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L INTERNO\Documents\2023\SEGUIMIENTO PLAN ANTICORRUPCION\"/>
    </mc:Choice>
  </mc:AlternateContent>
  <bookViews>
    <workbookView xWindow="0" yWindow="0" windowWidth="20490" windowHeight="7155" firstSheet="3" activeTab="5"/>
  </bookViews>
  <sheets>
    <sheet name="componente 1 Gestion Riesgo Cor" sheetId="1" r:id="rId1"/>
    <sheet name="Componente 2-Racionalización " sheetId="3" r:id="rId2"/>
    <sheet name="Componente 3-Rendicion cuentas" sheetId="4" r:id="rId3"/>
    <sheet name="Componente 4-Servicio cuidadano" sheetId="5" r:id="rId4"/>
    <sheet name="Componente 5-Transparencia" sheetId="6" r:id="rId5"/>
    <sheet name="Consolidado" sheetId="2" r:id="rId6"/>
  </sheets>
  <definedNames>
    <definedName name="_xlnm._FilterDatabase" localSheetId="0" hidden="1">'componente 1 Gestion Riesgo Cor'!$A$5:$L$19</definedName>
    <definedName name="_xlnm._FilterDatabase" localSheetId="1" hidden="1">'Componente 2-Racionalización '!$J$1:$J$7</definedName>
    <definedName name="_xlnm._FilterDatabase" localSheetId="2" hidden="1">'Componente 3-Rendicion cuentas'!$A$4:$J$15</definedName>
    <definedName name="_xlnm._FilterDatabase" localSheetId="3" hidden="1">'Componente 4-Servicio cuidadano'!$A$4:$J$17</definedName>
    <definedName name="_xlnm._FilterDatabase" localSheetId="4" hidden="1">'Componente 5-Transparencia'!$A$5:$XFB$15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E10" i="2" s="1"/>
  <c r="C10" i="2"/>
  <c r="E9" i="2"/>
  <c r="E8" i="2"/>
  <c r="E7" i="2"/>
  <c r="E6" i="2"/>
  <c r="E5" i="2" l="1"/>
</calcChain>
</file>

<file path=xl/sharedStrings.xml><?xml version="1.0" encoding="utf-8"?>
<sst xmlns="http://schemas.openxmlformats.org/spreadsheetml/2006/main" count="515" uniqueCount="294">
  <si>
    <t>Componente 1: Gestión del Riesgo de Corrupción - Mapa de Riesgos de Corrupción</t>
  </si>
  <si>
    <t>Plan Anticorrupción y de Atención al Ciudadano</t>
  </si>
  <si>
    <t>Subcomponente/Procesos</t>
  </si>
  <si>
    <t>Actividades</t>
  </si>
  <si>
    <t>Meta o producto</t>
  </si>
  <si>
    <t>Responsable</t>
  </si>
  <si>
    <t>fecha De Inicio</t>
  </si>
  <si>
    <t>Fecha Programada</t>
  </si>
  <si>
    <t>Subcomponente/proceso 1
Política de administración de riesgos</t>
  </si>
  <si>
    <t>1.1</t>
  </si>
  <si>
    <t>Actualización de la política de administración del riesgo en lo referente a los lineamientos sobre gestión del riesgo de corrupción y fraude</t>
  </si>
  <si>
    <t>Actualizar ( 1) política de administración del riesgo de la entidad.</t>
  </si>
  <si>
    <t xml:space="preserve">Oficina Asesora de planeación </t>
  </si>
  <si>
    <t>Febrero</t>
  </si>
  <si>
    <t>Abril</t>
  </si>
  <si>
    <t>1.2</t>
  </si>
  <si>
    <t>Socializar las políticas de Administración del riesgo. Evaluación de la implementación de la política de administración del riesgo de la entidad con el fin de verificar su cumplimiento y apropiación por cada proceso de la entidad en cuanto a la gestión de riesgos de corrupción</t>
  </si>
  <si>
    <t>Realizar (1) evaluación  y socializacion en la  implementación de la política de administración del riesgo de la entidad</t>
  </si>
  <si>
    <t>Junio</t>
  </si>
  <si>
    <t>Subcomponente/proceso 2
Construcción del mapa de Riesgos de Corrupción</t>
  </si>
  <si>
    <t>2.1</t>
  </si>
  <si>
    <t>Consolidar los riesgos de corrupción identificados, validar y publicar. Brindar asistencia técnica frente a las inquietudes generadas en la identificación de riesgos de corrupción y fraude</t>
  </si>
  <si>
    <t xml:space="preserve">Riesgos de corrupción publicado </t>
  </si>
  <si>
    <t>Enero</t>
  </si>
  <si>
    <t>Diciembre</t>
  </si>
  <si>
    <t>2.2</t>
  </si>
  <si>
    <t>Validar la actualización de los mapas de riesgos de corrupción y fraude identificados por los procesos estratégicos, misionales, de apoyo y de evaluación y control de la entidad.</t>
  </si>
  <si>
    <t>Atender de forma completa las solicitudes de validación de actualización de mapas de riesgos de corrupción y fraude.Matriz actualizada</t>
  </si>
  <si>
    <t xml:space="preserve">Oficina Asesora de Planeación </t>
  </si>
  <si>
    <t>Marzo</t>
  </si>
  <si>
    <t>2.3</t>
  </si>
  <si>
    <t>Actualizar riesgos de corrupción y Solicitar asesoría técnica para la identificación de riesgos de corrupción relacionados con la pandemia COVID-19</t>
  </si>
  <si>
    <t xml:space="preserve">Solicitar asesoría en riesgos de corrupción .Documentación de riesgos actualizada </t>
  </si>
  <si>
    <t>Oficina Asesora de planeación</t>
  </si>
  <si>
    <t>Subcomponente/proceso 3
Consulta y divulgación</t>
  </si>
  <si>
    <t>3.1</t>
  </si>
  <si>
    <t>Publicar el Plan Anticorrupción y de Atención al Ciudadano y los mapas de riesgos de corrupción y fraude de los procesos estratégicos, misionales, de apoyo y de evaluación y control de la ESE HRPL. Pagina Web.</t>
  </si>
  <si>
    <t>Publicación Realizada del Plan Anticorrupción y de Atención al Ciudadano y los  mapas de riesgos de corrupción y fraude de los procesos estratégicos, misionales, de apoyo y de evaluación y control de la ESE HRPL.</t>
  </si>
  <si>
    <t>Oficina Asesora de planeación                        Sistemas</t>
  </si>
  <si>
    <t>3.2</t>
  </si>
  <si>
    <t>Publicar los mapas de riesgos de corrupción y fraude actualizados de los procesos estratégicos, misionales, de apoyo y de evaluación y control de la entidad</t>
  </si>
  <si>
    <t>Publicar  los mapas de riesgos de corrupción y fraude de los procesos estratégicos, misionales, de apoyo y de evaluación y control de la entidad que surtan actualización en la vigencia</t>
  </si>
  <si>
    <t>3.3</t>
  </si>
  <si>
    <t>Divulgar la política de administración del riesgo en la entidad  Hospitalaria a todas las partes interesadas  y Lideres de procesos de la ESE</t>
  </si>
  <si>
    <t xml:space="preserve">Política de administración del riesgo en la entidad socializada con   2 divulgaciones de la política de administración del riesgo en la entidad a todas las partes interesadas. </t>
  </si>
  <si>
    <t>Subcomponente/proceso 4
Monitoreo y Revisión</t>
  </si>
  <si>
    <t>4.1</t>
  </si>
  <si>
    <t>Realizar monitoreo a los mapas de riesgos de corrupción y fraude de los procesos estratégicos, misionales, de apoyo y de evaluación y control de la entidad</t>
  </si>
  <si>
    <t>Mapas de riesgos de corrupción y fraude de los procesos estratégicos, misionales, de apoyo y de evaluación y control de la entidad Hospitalaria monitoreados</t>
  </si>
  <si>
    <t>Oficina Asesora de planeación                          Oficina de Control Interno</t>
  </si>
  <si>
    <t>Permanente</t>
  </si>
  <si>
    <t>Subcomponente/proceso 5
Seguimiento</t>
  </si>
  <si>
    <t>5.1</t>
  </si>
  <si>
    <t>Realizar seguimiento a los mapas de riesgos de corrupción y fraude de la entidad al tercer año</t>
  </si>
  <si>
    <t>Realizar tres seguimientos a los mapas de riesgos de corrupción y fraude en los procesos estratégicos, misionales, de apoyo y de evaluación y control de la entidad.</t>
  </si>
  <si>
    <t xml:space="preserve">Realizar pruebas de recorrido y monitoreo aleatorio a la gestión de los riesgos </t>
  </si>
  <si>
    <t xml:space="preserve">Seguimientos efectuados </t>
  </si>
  <si>
    <t>Oficina de Control Interno</t>
  </si>
  <si>
    <t>5.2</t>
  </si>
  <si>
    <t>Presentar reportes de seguimiento al comité de gestión y desempeño institucional de la ESE.</t>
  </si>
  <si>
    <t xml:space="preserve">Informes/presentaciones </t>
  </si>
  <si>
    <t>Se anexan actas de comites de MIPG</t>
  </si>
  <si>
    <t>Seguimiento avances oficina de planeación</t>
  </si>
  <si>
    <t xml:space="preserve">Cumplimiento de la Accion </t>
  </si>
  <si>
    <t>No</t>
  </si>
  <si>
    <t xml:space="preserve">En ejecución </t>
  </si>
  <si>
    <t>Si</t>
  </si>
  <si>
    <t>En ejecución</t>
  </si>
  <si>
    <t>Se evidencia plan de anticoprrupción y atención al cuidadano.</t>
  </si>
  <si>
    <t xml:space="preserve">Si </t>
  </si>
  <si>
    <t>Se evidencia seguimiento por parte de la oficina de control interno se debe realizar monitereo permanente por los lideres de procesos y el area de planeación.</t>
  </si>
  <si>
    <t xml:space="preserve">En Ejecución </t>
  </si>
  <si>
    <t>No se evidencia seguimiento al mapa de riesgos de corrupción por parte de planeación, se debe ajustar de acuerdo a la actualización del mapa de riesgos.</t>
  </si>
  <si>
    <t>No se evidencia presentación de informes de seguimiento a los riesgos en el comité de MIPG</t>
  </si>
  <si>
    <t>SEGUIMIENTO OFICINA DE CONTROL INTERNO</t>
  </si>
  <si>
    <t xml:space="preserve">Fecha de Seguimiento </t>
  </si>
  <si>
    <t>Componente</t>
  </si>
  <si>
    <t>Actividades Programadas</t>
  </si>
  <si>
    <t>% de avance</t>
  </si>
  <si>
    <t xml:space="preserve">Componente 1-Riesgos de corrupción </t>
  </si>
  <si>
    <t xml:space="preserve">Componente 2-Antitramites </t>
  </si>
  <si>
    <t>Componente 3-Rendición de cuentas</t>
  </si>
  <si>
    <t>Componente 4-Servicio al cuidadano</t>
  </si>
  <si>
    <t>Componente 5-Transparencia y Acceso a la información.</t>
  </si>
  <si>
    <t>TOTAL</t>
  </si>
  <si>
    <t>Componente 2: Racionalización de Trámites 2022</t>
  </si>
  <si>
    <t>SUBCOMPONENTES</t>
  </si>
  <si>
    <t>ACTIVIDAD</t>
  </si>
  <si>
    <t>PRODUCTO O META</t>
  </si>
  <si>
    <t>RESPONSABLES</t>
  </si>
  <si>
    <t>FECHA PROGRAMADA</t>
  </si>
  <si>
    <t>Identificación de Tramites</t>
  </si>
  <si>
    <t xml:space="preserve">Definir e implementar un plan de racionalización o mejora para trámites y servicios ofrecidos por la ESE.
</t>
  </si>
  <si>
    <t>Plan de acción de racionalización de trámites y servicios consolidado.</t>
  </si>
  <si>
    <t>SIAU                                                               CALIDAD                                                     SISTEMAS</t>
  </si>
  <si>
    <t>Febrero - Mayo</t>
  </si>
  <si>
    <t>Capacitación del Sistema Único de Información de Trámites- SUIT.Diagnosticar y priorizar los trámites y servicios que debe intervenir la Entidad para su mejora.</t>
  </si>
  <si>
    <t xml:space="preserve">Módulo gestión de datos de operación de los trámites y otros procedimientos actualizado en el SUIT
</t>
  </si>
  <si>
    <t>PLANEACIÓN</t>
  </si>
  <si>
    <t>Abril - Junio</t>
  </si>
  <si>
    <t xml:space="preserve">
Priorización de Tramites
</t>
  </si>
  <si>
    <t>Tamites Priorizados Dos reportes de identificación de los trámites con mayor cantidad de quejas, reclamos y denuncias de los ciudadanos.</t>
  </si>
  <si>
    <t>SISTEMAS                                         PLANEACIÓN</t>
  </si>
  <si>
    <t>Febrero - Junio</t>
  </si>
  <si>
    <t>Racionalización de Tramites</t>
  </si>
  <si>
    <t>Socializar a los ciudadanos  las mejoras implementadas en los trámites y servicios de la Entidad</t>
  </si>
  <si>
    <t>Una  publicación por trámite racionalizado</t>
  </si>
  <si>
    <t>SISTEMAS                                           PLANEACIÓN</t>
  </si>
  <si>
    <t>Febrero - Diciembre</t>
  </si>
  <si>
    <t>Divulgar las condiciones de acceso a los trámites y servicios ofrecidos por la entidad a través de medios físicos y virtuales.</t>
  </si>
  <si>
    <t>Realizar Socialización de los tramites racionalizados en  la institución a la Asociación de Usuarios de la ESE.</t>
  </si>
  <si>
    <t>SIAU                                                               SISTEMAS                                            PLANEACIÓN</t>
  </si>
  <si>
    <t xml:space="preserve">Seguimiento y Evaluación Control Interno </t>
  </si>
  <si>
    <t>Diagnosticar y priorizar los trámites y servicios que debe intervenir la Entidad para su mejora en 2022.</t>
  </si>
  <si>
    <t>Plan Anticorrupción y de Atención al Ciudadano  2022</t>
  </si>
  <si>
    <t xml:space="preserve">Componente 3: Estrategia de Rendición de Cuentas </t>
  </si>
  <si>
    <t>Subcomponente/proceso 1
Información de Calidad y en lenguaje comprensible.</t>
  </si>
  <si>
    <t>Brindar información a la comunidad con respecto a los temas recurrentes de las peticiones, quejas, reclamos o denuncias recibidas en los organismos.</t>
  </si>
  <si>
    <t>Publicar en canales virtuales información relacionada con los temas recurrentes de las peticiones, quejas, reclamos o denuncias recibidas en los organismos.</t>
  </si>
  <si>
    <t xml:space="preserve"> Oficina de Planeación-
Calidad-SIAU- Todos los Lideres de Procesos
</t>
  </si>
  <si>
    <t>Convocar Audiencia Pública de Rendición de Cuentas vigencia 2021.Dar a conocer los resultados de la gestión de la entidad a los ciudadanos, la sociedad civil, otras entidades públicas y a los organismos de control.</t>
  </si>
  <si>
    <t xml:space="preserve">Diseñar y enviar por los diferentes canales de comunicación, la invitacion para la Audiencia Pública de Rendición de Cuentas a la Ciudadanía. Una actividad anual </t>
  </si>
  <si>
    <t>Oficina de Planeación- Sistemas</t>
  </si>
  <si>
    <t>Subcomponente/proceso 2
Díalogo de doble vía con la ciudadanía.</t>
  </si>
  <si>
    <t>Realizar evento de rendición de cuentas del Gerente y su Colaboradores en el que se desarrollarán los temas definidos por la comunidad mediante consulta ciudadana.se sube un informe en la pagina institucional con el objetivo que estos sean conocedores de la actividad y puedad presentar preguntas</t>
  </si>
  <si>
    <t>invitación e informe de Rendición de Cuentas subido a la pagina institucional con 30 días de anterioridad. Un evento.</t>
  </si>
  <si>
    <t>Oficina de Planeación- Sistemas - SIAU</t>
  </si>
  <si>
    <t>Participación de la comunidad y de los entes gubernamentales y no gubernamentales en la audiencia de rendición de cuentas permitiendo que estos formulen inquietudes o pregunta sobre l gestión de la Gerencia de la E.S.E. siempre y cuando se ajunten al manual de rendición de cuentas de la DAFP.</t>
  </si>
  <si>
    <t>Audiencia de Rendición de cuentas de la vigencia 2020.</t>
  </si>
  <si>
    <t>Gerencia de la E.S.E.</t>
  </si>
  <si>
    <t>Mayo</t>
  </si>
  <si>
    <t>Generar espacios de participación ciudadana en el marco del Proceso de Rendición de Cuentas.</t>
  </si>
  <si>
    <t>Diseñar e Implementar acciones de participación ciudadana.</t>
  </si>
  <si>
    <t xml:space="preserve">Oficina de Planeación-
Calidad-SIAU- Sistemas
</t>
  </si>
  <si>
    <t>Subcomponente/proceso 3 Incentivos para motivar la cultura de la rendición y petición de cuentas.</t>
  </si>
  <si>
    <t xml:space="preserve">A través de la Asociación de Usuarios de la E.S.E. Hospital Rosario Pumarejo de Lopez, se hace énfasis de la importancia de la participación a la audiencia de rendición de cuentas, y  que es allí donde podemos exigir y verificar si se está cumpliendo la Misión del Hospital. </t>
  </si>
  <si>
    <t>Activa y Total participación de toda la comunidad a la audiencia de rendición de Cuentas vigencia 2020.</t>
  </si>
  <si>
    <t>Gerencia- Oficina de Planeación- Oficina de control Interno- Calidad - SIAU- Lideres de Procesos - Asociación de Usuarios</t>
  </si>
  <si>
    <t>Realizar actividades para fomentar la cultura de petición de Cuentas por los grupos de valor de cada organismo (publicaciones, correos masivos, entre otros)</t>
  </si>
  <si>
    <t>Soporte de actividades de fomento de la cultura de petición de cuentas.</t>
  </si>
  <si>
    <t xml:space="preserve">Febrero </t>
  </si>
  <si>
    <t xml:space="preserve">Junio </t>
  </si>
  <si>
    <t>Subcomponente/proceso 4 Evaluación y retroalimentación a la gestión institucional.</t>
  </si>
  <si>
    <t>Una vez realizada la Audiencia de rendición de Cuentas, la comunidad en general debe evaluar por medio de  encuesta con el fin de que la asociacion  proceda a lenvantar un Plan de Mejoramiento con las debilidades detectadas en la rendición.</t>
  </si>
  <si>
    <t>Encuesta de evaluación de la rendición de cuentas y Plan de Mejoramiento.</t>
  </si>
  <si>
    <t>4.2</t>
  </si>
  <si>
    <t>Estructurar informe y acta de la Audiencia Pública de Rendición de cuentas, publicarla en la página web institucional y enviarla a la Supersalud.</t>
  </si>
  <si>
    <t>Informe realizado y Publicado en la página web y Supersalud.</t>
  </si>
  <si>
    <t>Oficina de Planeación- Sistemas.</t>
  </si>
  <si>
    <t>Bajo la medida de intervención forzosa administrativa de la SUPERSALUD, se tienen informes de seguimiento de medida mensuales, los cuales se publican bajo en pagina web institucional, link: https://hrplopez.gov.co/sitio/index.php/es/informes/plan-de-accion. En en te caso, Línea de acción: Mejorar la percepción de calidad de servicios por parte de los usuarios.
Para llegar a este consolidado, la fuente de información primaria son los informes de análisis de PQRS originados pola oficina SIAU</t>
  </si>
  <si>
    <t>Componente 4: Mecanismos para Mejorar la Atención al Ciudadano</t>
  </si>
  <si>
    <t>Subcomponente/proceso 1
Estructura administrativa  y Direccionamiento  Estratégico.</t>
  </si>
  <si>
    <t>Realizar ajuste y difusion  del  Portafolio de servicios al Usuario Interno, Externo, a las diferentes EAPB y comunidad en general.</t>
  </si>
  <si>
    <t>Portafolio de servicios ajustado y difundido a los Usuarios Internos, Externos, a las diferentes EAPB y comunidad en general.</t>
  </si>
  <si>
    <t xml:space="preserve"> Oficina de Planeación-
Calidad-SIAU- Todos los Lideres de Procesos-Cómite MIPG
</t>
  </si>
  <si>
    <t>Dar a conocer las condiciones de acceso a los bienes y servicios ofrecidos por la entidad a través de medios físicos y virtuales.</t>
  </si>
  <si>
    <t xml:space="preserve">6 actividades de propaganda realizadas  al año </t>
  </si>
  <si>
    <t xml:space="preserve">Subcomponente/proceso 2
Fortalecimiento de los canales de atención al ciudadano. </t>
  </si>
  <si>
    <t xml:space="preserve">Realizar seguimiento al cumplimiento de las especificaciones  médica a familiares de los pacientes hospitalizados e intervenir en su momento. </t>
  </si>
  <si>
    <t>Informe semestral.</t>
  </si>
  <si>
    <t>Coordinador(a) de SIAU.</t>
  </si>
  <si>
    <t xml:space="preserve"> Julio y Enero                  </t>
  </si>
  <si>
    <t>Informe QPR.</t>
  </si>
  <si>
    <t>Consolidar estadísticas sobre tiempos de espera, tiempos de atención de los servicios demandados priorizados en consulta externa y aplicar las mejoras que se consideren pertinentes según el análisis.</t>
  </si>
  <si>
    <t>Informe de tiempos de espera (oportunidad de citas)</t>
  </si>
  <si>
    <t xml:space="preserve">
Calidad-SIAU
</t>
  </si>
  <si>
    <t>Continuar con la socialización la Politica de Protección de Datos Personales que se encuentra publicada en página web de la institución.</t>
  </si>
  <si>
    <t>Politica de Protección de Datos Personales socializada a los Usuarios Internos, Externos y comunidad en general.</t>
  </si>
  <si>
    <t>Planeación - Sistemas</t>
  </si>
  <si>
    <t>2.4</t>
  </si>
  <si>
    <t>Continuar con la socialización del Link de denuncia de posibles actos de corrupción que se encuentra en la página web de institución.</t>
  </si>
  <si>
    <t>Socializado el Link de denuncia de posibles actos de corrupción que se encuentra en la página web de institución.</t>
  </si>
  <si>
    <t>Subcomponente/proceso 3       Talento Humano</t>
  </si>
  <si>
    <t>Afianzar la cultura de servicio al ciudadano en los servidores públicos de la entidad en Capacitación del Talento Humano de la E.S.E HRPL en temas relacionados con Atención al Ciudadano a todos los servidores públicos, en el siguiente tema:  -Etica y valores del servidor publico.</t>
  </si>
  <si>
    <t>Capacitación de Ética y valores del servidor público</t>
  </si>
  <si>
    <t>Recursos Humanos</t>
  </si>
  <si>
    <t>Noviembre</t>
  </si>
  <si>
    <t>Mantener estrategias  en el Programa de Incentivos para destacar el desempeño de los servidores en relación al servicio prestado al ciudadano.</t>
  </si>
  <si>
    <t>Cumplimiento a las actividades definidas en el programa de incentivos de la ESE</t>
  </si>
  <si>
    <t>Subcomponente/proceso 4   Normativo y Procedimental</t>
  </si>
  <si>
    <t>Realizar la caracterización del grupo de valor  según la normatividad vigente, Decreto 1499 del 2017.</t>
  </si>
  <si>
    <t>Caracterización de los ciudadanos, usuarios o grupos de interés atendidos en la ESE.</t>
  </si>
  <si>
    <t>Planeación-SIAU-Calidad</t>
  </si>
  <si>
    <t>Realizar socialización de los Derechos y Deberes de los usuarios a los funcionarios de la ESE.</t>
  </si>
  <si>
    <t>Acta de socialización de Derechos y Deberes, con Evidencias fotograficas y listados de asistencia</t>
  </si>
  <si>
    <t>SIAU-Calidad</t>
  </si>
  <si>
    <t>Subcomponente/proceso 5 Relacionamiento con el ciudadano</t>
  </si>
  <si>
    <t>Realizar encuestas de satisfacción a los Usuarios.</t>
  </si>
  <si>
    <t>Informe de Satisfacción</t>
  </si>
  <si>
    <t>Públicar en la pagina web de la E.S.E el Informe de PQRSD.</t>
  </si>
  <si>
    <t>Informe de PQRSD públicado</t>
  </si>
  <si>
    <t>TRIMESTRAL</t>
  </si>
  <si>
    <t xml:space="preserve">No existe informe. Desde pisocología,  trabajo social y talento humano de enfermería se realiza pisoeducación al paciente hospitalizado y su familia, relacionados con su condición de salud y planes de autocuidado de acuerdo a su patología. Esto se puede evidenciar en las Historias clinicas de los pacientes intervenidos.   </t>
  </si>
  <si>
    <t>Evidencia pagina web, seguimiento plan de acción SUPERSALUD, publicaciones mensuales https://hrplopez.gov.co/sitio/index.php/es/informes/plan-de-accion</t>
  </si>
  <si>
    <t>Realizar consolidación de las peticiones presentadas por la población de condición especial (menores de edad, personas en situación de discapacidad, mujeres embarazadas), e incluir en informe PQR.</t>
  </si>
  <si>
    <t>Actividades Cumplidas y en ejecución.</t>
  </si>
  <si>
    <t xml:space="preserve">Plan Anticorrupción y de Atención al Ciudadano </t>
  </si>
  <si>
    <t xml:space="preserve">Componente 5: Mecanismos para la Transparencia y Acceso a la Información
</t>
  </si>
  <si>
    <t>Subcomponente/proceso 1
Lineamientos de Transparencia
Activa</t>
  </si>
  <si>
    <t>Actualizar la Web de acuerdo a la Ley 1712 del 2014 (Ley de Tranparencia)</t>
  </si>
  <si>
    <t>Menú de Transparencia y acceso a la información pública en la Web actualiza.</t>
  </si>
  <si>
    <t>Sistemas - Planeación</t>
  </si>
  <si>
    <t>Publicación oportuna de la  información sobre Contratación Pública en  en SECOP  y SIA Observa.</t>
  </si>
  <si>
    <t>Publicar oportunamente toda la información relacionada con los proceso de adquisición de bienes y servicios en el portal de Colombia  Compra Eficiente (SECOP) del Hospital y demás portales del Estado (SIA).</t>
  </si>
  <si>
    <t>Financiera - Juridica</t>
  </si>
  <si>
    <t>PERMANENTE</t>
  </si>
  <si>
    <t>Subcomponente/proceso 2
Lineamientos de Transparencia
Pasiva</t>
  </si>
  <si>
    <t>Dar cumplimiento a las respuestas de las SOLICITUDES DE INFORMACIÓN en los términos establecidos en la Ley.</t>
  </si>
  <si>
    <t>Infome Trimestral de PQRSD</t>
  </si>
  <si>
    <t>SIAU</t>
  </si>
  <si>
    <t>Dar cumplimiento a las respuestas de las PETICIONES  en los términos establecidos en la Ley.</t>
  </si>
  <si>
    <t>Subcomponente/proceso 3  Elaboración de los Instrumentos de Gestión de la Información</t>
  </si>
  <si>
    <t>Elaborar el Registro o inventario de activos de información.</t>
  </si>
  <si>
    <t>Inventario de activos de información elaborado y públicado.</t>
  </si>
  <si>
    <t>Sistemas - Planeación-Estadistica</t>
  </si>
  <si>
    <t>Definir el esquema de publicación de la información.</t>
  </si>
  <si>
    <t>Esquema definido de publicación de la información.</t>
  </si>
  <si>
    <t xml:space="preserve">Definir el índice de información Clasificada y Reservada.
</t>
  </si>
  <si>
    <t xml:space="preserve">Índice definido de información Clasificada y Reservada.
</t>
  </si>
  <si>
    <t>Subcomponente/proceso 4          Criterio diferencial de accesibilidad</t>
  </si>
  <si>
    <t>Dar a conocer la estrategias de comunicación en medios electrónicos que se definio  para facilitar la accesibilidad de la información pública.</t>
  </si>
  <si>
    <t>Socialización de la estrategias de comunicación definida  para facilitar la accesibilidad de la información pública.</t>
  </si>
  <si>
    <t>Sistemas - SIAU -</t>
  </si>
  <si>
    <t>Subcomponente/proceso 5          Monitoreo del Acceso a
la Información Pública</t>
  </si>
  <si>
    <t>Generar un informe de solicitudes de acceso a información que contenga:                                   1. El número de solicitudes recibidas.                   2. El número de solicitudes que fueron trasladas  a otra institución.                                                    3. El número de solicitudes en las que se negó el acceso a la información.</t>
  </si>
  <si>
    <t>Informe  de PQRSD que contenga los parametros definidos en la actividad.</t>
  </si>
  <si>
    <t>Publicar informe sobre las demandas en contra de la ESES</t>
  </si>
  <si>
    <t xml:space="preserve">Publicar número de demandas, estado en que se encuentran, pretención o cuantia y riesgo de perdidas. </t>
  </si>
  <si>
    <t>Juridica</t>
  </si>
  <si>
    <t>Se evidencia cargue oportuno en el SIA y SECOP se debe cargar toda la documentación de la etapa contractual</t>
  </si>
  <si>
    <t>https://hrplopez.gov.co/sitio/index.php/es/nuestro-hospital/politicas</t>
  </si>
  <si>
    <t>Se evidencia publicación de la politica en la pagina web de la ESE: https://hrplopez.gov.co/sitio/index.php/es/nuestro-hospital/politicas</t>
  </si>
  <si>
    <t>Link: https://hrplopez.gov.co/sitio/index.php/es/servicio-al-ciudadano/peticiones-quejas-y-reclamos
Se realizan socializaciones de deberes y derechos de los usuarios.</t>
  </si>
  <si>
    <t>Se evidencia el link pero se debe socializar  al personal interno y externo.</t>
  </si>
  <si>
    <t>Se evidencia  Capactiación en el codigo de integridad y sensibilización en el codigo de integridad en el proceso inducción y reinducción y su publicación en la pagina web y las instalaciones de la ESE.</t>
  </si>
  <si>
    <t>Se evidencia cumplimiento de las actividades del programa de incentivos de acuerdo a la actualización realizada en el ultimo cuatrimestre.</t>
  </si>
  <si>
    <t>No se evidencia la realización de la caracterización del grupo de valor según la normatividad vigente.</t>
  </si>
  <si>
    <t>Informes de SIAU indicador de satisfacción</t>
  </si>
  <si>
    <t>No se evidencia socialización de los derechos y deberes a los funcionarios de la ESE.</t>
  </si>
  <si>
    <t>Se realizan las encuestas a través del Link: https://forms.gle/m56CxveKyrzk8oDh8.
Se anexa consolidado de indicador proporcion de satisfacción</t>
  </si>
  <si>
    <t>Se evidencia que se realizan las encuestas a través del Link: https://forms.gle/m56CxveKyrzk8oDh8.
Se anexa consolidado de indicador proporcion de satisfacción</t>
  </si>
  <si>
    <t>Se evidencia seguimiento al indicador de PQRS en el plan de acción super salud y seguimientos a las PQRS por la oficina de control interno.</t>
  </si>
  <si>
    <t>SEGUIMIENTO SEPTIEMBRE-DICIEMBRE  2022</t>
  </si>
  <si>
    <t>https://hrplopez.gov.co/sitio/index.php/es/servicio-al-ciudadano/transparencia-y-acceso-a-la-informacion-publica</t>
  </si>
  <si>
    <t>Se anexan soportes</t>
  </si>
  <si>
    <t>Informe de SIAU - Pendiente matriz excel juridica</t>
  </si>
  <si>
    <t>Revisar con sistemas</t>
  </si>
  <si>
    <t>La E.S.E mediante las de redes sociales  Échale un vistazo a Hospital Rosario Pumarejo de López (@ESEHospitalRos1): https://twitter.com/ESEHospitalRos1?t=7ngnADUgaddVL6CCuPWWFg&amp;s=08 ; https://www.facebook.com/profile.php?id=100063708873176 ; https://instagram.com/hospitalrosariovalledupar?igshid=YmMyMTA2M2Y=
da a conocer la información institucional e invita a visitar la página web institucional.
En las socializaciones de deberes y derechos se desarrolla el tema</t>
  </si>
  <si>
    <t>https://hrplopez.gov.co/sitio/index.php/es/servicio-al-ciudadano/transparencia-y-acceso-a-la-informacion-publica/2-uncategorised/273-7-6-defensa-judicial</t>
  </si>
  <si>
    <t xml:space="preserve">Se evidencia pagina web Acualizada, se deben subsanar las recomendaciones generadas en el informe ITA </t>
  </si>
  <si>
    <t>Se evidencia matriz de pqrs con los parametros, no se evidencia matriz de derechos de petitición.</t>
  </si>
  <si>
    <t>La E.S.E. mediante la Resolución N° 240 del 16 de septiembre del 2022, se aprueba y adopta el manual de políticas y procedimientos del Sistema Integrado de Gestión del Riesgo (SIGR), el cual integra los lineamientos del Modelo Integrado de Planeación y Gestión (MIPG), el Sistema de Administración de Riesgos de Lavado de Activos de Activos y Financiación del Terrorismo de Financiación de la Proliferación de Armas de Destrucción Masiva y el Subsistema de Administración del Riesgo de Corrupción, Opacidad y Fraude – SICOF en la ESE Hospital Rosario Pumarejo de López.</t>
  </si>
  <si>
    <t xml:space="preserve">Se evidencia cumplimiento de esta actividad </t>
  </si>
  <si>
    <t>Se realizó solicialización de las politicas institucionales y en septiembre del el manual de políticas y procedimientos del Sistema Integrado de Gestión del Riesgo (SIGR)  en comité MIPG (ver actas anexas). Tener en cuenta que en el comité se reúnen líderes de procesos administrativos y asistenciales.</t>
  </si>
  <si>
    <t>https://hrplopez.gov.co/sitio/images/Planeacion/MANUAL_SIGR_2022%20(1).pdf
https://hrplopez.gov.co/sitio/images/Planeacion/RESOLUCI%C3%93N_MANUAL_SIGR_ESEHRPLOPEZ_SEPT2022.pdf</t>
  </si>
  <si>
    <t>Se evidencia socialización en comité MIPG y pagina web , pendiente socializar a todos el personal de la ESE</t>
  </si>
  <si>
    <t>Se evidencia mapa de riesgos de corrupción creado el mismo debe actualizarse de acuerdo a la nueva metologia establecida por el DAFP y el nuevo manual de SIGR.</t>
  </si>
  <si>
    <t xml:space="preserve">Se cuenta con un plan de acción diseñado en el mes de mayo del 2022, en proceso de implementación. </t>
  </si>
  <si>
    <t>Se cuenta con plan de acción en el plan anticorrupción pero la implementación es deficiente.</t>
  </si>
  <si>
    <t>Listado de asistencia de capacitación</t>
  </si>
  <si>
    <t xml:space="preserve">Se evidencia el cumplimiento de esta acción </t>
  </si>
  <si>
    <t>Teniendo en cuenta, el plan de acción generado por la Superintendencia Nacional de Salud, se tiene que SIAU lleva el indicador Proporción de Satisfacción Global de los usuarios en la IPS, por lo cual en su informes mensuales se identifican los tramites que presentan mayor PQRFD por parte de los ciudadanos. Así mismo, se actualizó el Manual SIAU</t>
  </si>
  <si>
    <t>No se evidencia el cumplimiento de esta acción ya que no se priorizaron tramites.</t>
  </si>
  <si>
    <t>En cumplimiento del diligenciamiento de ITA, se podrá evidenciar las publicaciones actualizadas en página web</t>
  </si>
  <si>
    <t>No se evidencia el cumplimiento de esta acción ya que no se priorizaron tramites ni se socializaron las mejoras a los cuidadanos para esta vigencia.</t>
  </si>
  <si>
    <t xml:space="preserve"> Link:https://hrplopez.gov.co/sitio/index.php/es/servicio-al-ciudadano/peticiones-quejas-y-reclamos
Se tiene manual de SIAU </t>
  </si>
  <si>
    <t>No se evidencia el cumplimiento de esta acción ya que no se priorizaron tramites, ni se divulgaron las codiciones de acceso a los tramites aa traves de medios fisicos y virtuales.</t>
  </si>
  <si>
    <t>Se anexa portafolio</t>
  </si>
  <si>
    <t>Se evidencia portaflio pero no se evidencia difusión del mismo.</t>
  </si>
  <si>
    <t>Manejo de redes sociales como: Échale un vistazo a Hospital Rosario Pumarejo de López (@ESEHospitalRos1): https://twitter.com/ESEHospitalRos1?t=7ngnADUgaddVL6CCuPWWFg&amp;s=08 ; https://www.facebook.com/profile.php?id=100063708873176 ; https://instagram.com/hospitalrosariovalledupar?igshid=YmMyMTA2M2Y=
En la página web institucional se puede apreciar boletines de prensa.</t>
  </si>
  <si>
    <t xml:space="preserve">Se evidencan actividades de propaganda a los bienes y servicios de la ESE </t>
  </si>
  <si>
    <t>No se evidencia el cumplimeitno de esta actividad</t>
  </si>
  <si>
    <t xml:space="preserve">Informe de PQRSF generado en el componente 2,  manual SIAU </t>
  </si>
  <si>
    <t>SEGUIMIENTO SEPTIEMBRE-DICIEMBRE 2022</t>
  </si>
  <si>
    <t>SEGUIMIENTO  SEPTIEMBRE- DICIEMBRE 2022</t>
  </si>
  <si>
    <t>https://hrplopez.gov.co/sitio/index.php/es/informes/rendicion-de-cuentas-top</t>
  </si>
  <si>
    <t xml:space="preserve">Se evidencia publicación de la invitación por la pagina web de la ESE. </t>
  </si>
  <si>
    <t>Se evidencia soportes de la realización de la audiencia publica en la fecha programada.No se puede verificar la fecha de publicación de la invitación para el cumplimiento de la circular 008 de 2018.</t>
  </si>
  <si>
    <t>Se evidencia soportes de la realización de la audiencia publica en la fecha programada con la participación de la comunidad.Ajustar el producto el cual debe ser audiencia de rendición 2021.</t>
  </si>
  <si>
    <t>Se evidencia la realización de la audiencia publica se debe continuar con la generación de espacios de participación cuidadana.</t>
  </si>
  <si>
    <t>Se evidencia encuesta diligenciada y cargada a la pafina web, no se levanto plan de mejoramiento porque no se evidenciaron debilidades.</t>
  </si>
  <si>
    <t>Se evidencia informe y acta de audiencia publica y el cargue del formato GT-003 Super salud y en la pagina web de la ESE.</t>
  </si>
  <si>
    <t>Menú participa de la pagina WEB. https://hrplopez.gov.co/sitio/index.php/es/participa</t>
  </si>
  <si>
    <t>Se evidencia la creación del menu participa para fomentar cultura de petición por los grupos de valor.</t>
  </si>
  <si>
    <t>En la vigencia evaluada se encuentra en actualización el inventario de activos de información pero el mismo no se encuentra aprobado.</t>
  </si>
  <si>
    <t>En la vigencia evaluada no se ha actualizado el indice de información clasificada y reservada.</t>
  </si>
  <si>
    <t>En la vigencia evaluada no se ha actualizado el esquema de publicación de la información.</t>
  </si>
  <si>
    <t>Se cuenta con relación de procesos judiciales a Diciembre 2022</t>
  </si>
  <si>
    <t xml:space="preserve"> Se evidencia  informe PQR consolidado  y se cuenta con un item para población con condiciones especiales.</t>
  </si>
  <si>
    <t xml:space="preserve">Se evidencia conoslidado con tiempos de expera por especialidad con corte al mes de Diciembre </t>
  </si>
  <si>
    <t>Informe actualizado a diciembre, que suministre por calidad.</t>
  </si>
  <si>
    <t>Se evidencia matriz de pqrs con los parametros,  se evidencia matriz de Petenciones a diciembre 2022</t>
  </si>
  <si>
    <t xml:space="preserve">Se evidencia respuestas a las PQRS  por parte de SIAU, Se evidencia matriz de </t>
  </si>
  <si>
    <t>Se evidencia respuestas a las PQRS  por parte de SIAU,Se evidencia matriz de peticiones con corte a diciembre 2022</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</si>
</sst>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color theme="1"/>
      <name val="Calibri"/>
      <family val="2"/>
      <scheme val="minor"/>
    </font>
    <font>
      <b/>
      <sz val="16"/>
      <color theme="3"/>
      <name val="Calibri"/>
      <family val="2"/>
      <scheme val="minor"/>
    </font>
    <font>
      <b/>
      <sz val="16"/>
      <color rgb="FF0070C0"/>
      <name val="Calibri"/>
      <family val="2"/>
      <scheme val="minor"/>
    </font>
    <font>
      <sz val="14"/>
      <color theme="1"/>
      <name val="Calibri"/>
      <family val="2"/>
      <scheme val="minor"/>
    </font>
    <font>
      <b/>
      <sz val="10"/>
      <name val="Calibri"/>
      <family val="2"/>
      <scheme val="minor"/>
    </font>
    <font>
      <b/>
      <sz val="10"/>
      <color theme="3"/>
      <name val="Calibri"/>
      <family val="2"/>
      <scheme val="minor"/>
    </font>
    <font>
      <sz val="10"/>
      <color rgb="FF000000"/>
      <name val="Calibri"/>
      <family val="2"/>
      <scheme val="minor"/>
    </font>
    <font>
      <b/>
      <sz val="11"/>
      <color theme="1"/>
      <name val="Calibri"/>
      <family val="2"/>
      <scheme val="minor"/>
    </font>
    <font>
      <u/>
      <sz val="11"/>
      <color theme="10"/>
      <name val="Calibri"/>
      <family val="2"/>
      <scheme val="minor"/>
    </font>
    <font>
      <sz val="8"/>
      <color theme="1"/>
      <name val="Calibri"/>
      <family val="2"/>
      <scheme val="minor"/>
    </font>
    <font>
      <b/>
      <sz val="12"/>
      <color theme="3"/>
      <name val="Calibri"/>
      <family val="2"/>
      <scheme val="minor"/>
    </font>
    <font>
      <b/>
      <sz val="8"/>
      <color theme="3"/>
      <name val="Arial"/>
      <family val="2"/>
    </font>
    <font>
      <sz val="8"/>
      <color theme="1"/>
      <name val="Arial"/>
      <family val="2"/>
    </font>
    <font>
      <b/>
      <sz val="8"/>
      <color theme="0"/>
      <name val="Arial"/>
      <family val="2"/>
    </font>
    <font>
      <sz val="8"/>
      <name val="Arial"/>
      <family val="2"/>
    </font>
    <font>
      <sz val="8"/>
      <color rgb="FF3366CC"/>
      <name val="Calibri"/>
      <family val="2"/>
      <scheme val="minor"/>
    </font>
    <font>
      <b/>
      <sz val="8"/>
      <name val="Arial"/>
      <family val="2"/>
    </font>
    <font>
      <b/>
      <sz val="9"/>
      <color theme="3"/>
      <name val="Arial"/>
      <family val="2"/>
    </font>
    <font>
      <sz val="9"/>
      <color theme="1"/>
      <name val="Arial"/>
      <family val="2"/>
    </font>
    <font>
      <sz val="9"/>
      <color theme="1"/>
      <name val="Calibri"/>
      <family val="2"/>
      <scheme val="minor"/>
    </font>
    <font>
      <sz val="9"/>
      <name val="Arial"/>
      <family val="2"/>
    </font>
    <font>
      <u/>
      <sz val="8"/>
      <color theme="10"/>
      <name val="Calibri"/>
      <family val="2"/>
      <scheme val="minor"/>
    </font>
    <font>
      <b/>
      <sz val="11"/>
      <color rgb="FF0070C0"/>
      <name val="Calibri"/>
      <family val="2"/>
      <scheme val="minor"/>
    </font>
    <font>
      <b/>
      <sz val="12"/>
      <color rgb="FF0070C0"/>
      <name val="Calibri"/>
      <family val="2"/>
      <scheme val="minor"/>
    </font>
    <font>
      <b/>
      <sz val="14"/>
      <color rgb="FF0070C0"/>
      <name val="Calibri"/>
      <family val="2"/>
      <scheme val="minor"/>
    </font>
    <font>
      <sz val="8"/>
      <color rgb="FF000000"/>
      <name val="Arial"/>
      <family val="2"/>
    </font>
    <font>
      <b/>
      <sz val="8"/>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DE75"/>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31">
    <border>
      <left/>
      <right/>
      <top/>
      <bottom/>
      <diagonal/>
    </border>
    <border>
      <left style="medium">
        <color theme="3"/>
      </left>
      <right style="hair">
        <color theme="3"/>
      </right>
      <top style="medium">
        <color theme="3"/>
      </top>
      <bottom/>
      <diagonal/>
    </border>
    <border>
      <left style="hair">
        <color theme="3"/>
      </left>
      <right style="hair">
        <color theme="3"/>
      </right>
      <top style="medium">
        <color theme="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theme="3"/>
      </left>
      <right/>
      <top style="medium">
        <color theme="3"/>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style="medium">
        <color theme="3"/>
      </left>
      <right/>
      <top/>
      <bottom style="medium">
        <color theme="3"/>
      </bottom>
      <diagonal/>
    </border>
    <border>
      <left/>
      <right/>
      <top/>
      <bottom style="medium">
        <color theme="3"/>
      </bottom>
      <diagonal/>
    </border>
    <border>
      <left style="medium">
        <color rgb="FF3366CC"/>
      </left>
      <right/>
      <top style="medium">
        <color rgb="FF3366CC"/>
      </top>
      <bottom style="medium">
        <color rgb="FF3366CC"/>
      </bottom>
      <diagonal/>
    </border>
    <border>
      <left/>
      <right/>
      <top style="medium">
        <color rgb="FF3366CC"/>
      </top>
      <bottom style="medium">
        <color rgb="FF3366CC"/>
      </bottom>
      <diagonal/>
    </border>
    <border>
      <left/>
      <right style="medium">
        <color rgb="FF3366CC"/>
      </right>
      <top style="medium">
        <color rgb="FF3366CC"/>
      </top>
      <bottom style="medium">
        <color rgb="FF3366CC"/>
      </bottom>
      <diagonal/>
    </border>
  </borders>
  <cellStyleXfs count="2">
    <xf numFmtId="0" fontId="0" fillId="0" borderId="0"/>
    <xf numFmtId="0" fontId="9" fillId="0" borderId="0" applyNumberFormat="0" applyFill="0" applyBorder="0" applyAlignment="0" applyProtection="0"/>
  </cellStyleXfs>
  <cellXfs count="183">
    <xf numFmtId="0" fontId="0" fillId="0" borderId="0" xfId="0"/>
    <xf numFmtId="0" fontId="1" fillId="2" borderId="0" xfId="0" applyFont="1" applyFill="1" applyProtection="1">
      <protection hidden="1"/>
    </xf>
    <xf numFmtId="0" fontId="1" fillId="2" borderId="0" xfId="0" applyFont="1" applyFill="1" applyAlignment="1" applyProtection="1">
      <alignment horizontal="left"/>
      <protection hidden="1"/>
    </xf>
    <xf numFmtId="0" fontId="1" fillId="3" borderId="0" xfId="0" applyFont="1" applyFill="1"/>
    <xf numFmtId="0" fontId="1" fillId="2" borderId="0" xfId="0" applyFont="1" applyFill="1"/>
    <xf numFmtId="0" fontId="4" fillId="2" borderId="0" xfId="0" applyFont="1" applyFill="1" applyProtection="1">
      <protection hidden="1"/>
    </xf>
    <xf numFmtId="0" fontId="4" fillId="2" borderId="0" xfId="0" applyFont="1" applyFill="1"/>
    <xf numFmtId="0" fontId="5" fillId="5" borderId="9" xfId="0" applyFont="1" applyFill="1" applyBorder="1" applyAlignment="1" applyProtection="1">
      <alignment horizontal="center" vertical="center" wrapText="1"/>
      <protection hidden="1"/>
    </xf>
    <xf numFmtId="0" fontId="5" fillId="5" borderId="11"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1" fillId="7" borderId="0" xfId="0" applyFont="1" applyFill="1" applyProtection="1">
      <protection hidden="1"/>
    </xf>
    <xf numFmtId="0" fontId="1" fillId="7" borderId="0" xfId="0" applyFont="1" applyFill="1" applyAlignment="1" applyProtection="1">
      <alignment horizontal="left"/>
      <protection hidden="1"/>
    </xf>
    <xf numFmtId="0" fontId="1" fillId="7" borderId="0" xfId="0" applyFont="1" applyFill="1"/>
    <xf numFmtId="0" fontId="1" fillId="7" borderId="0" xfId="0" applyFont="1" applyFill="1" applyAlignment="1">
      <alignment horizontal="center"/>
    </xf>
    <xf numFmtId="0" fontId="1" fillId="7" borderId="0" xfId="0" applyFont="1" applyFill="1" applyAlignment="1">
      <alignment horizontal="left"/>
    </xf>
    <xf numFmtId="0" fontId="1" fillId="7" borderId="9" xfId="0" applyFont="1" applyFill="1" applyBorder="1" applyAlignment="1">
      <alignment horizontal="justify" vertical="center" wrapText="1"/>
    </xf>
    <xf numFmtId="0" fontId="1" fillId="7" borderId="9" xfId="0" applyFont="1" applyFill="1" applyBorder="1" applyAlignment="1" applyProtection="1">
      <alignment horizontal="justify" vertical="center" wrapText="1"/>
      <protection hidden="1"/>
    </xf>
    <xf numFmtId="0" fontId="5" fillId="5" borderId="18" xfId="0" applyFont="1" applyFill="1" applyBorder="1" applyAlignment="1">
      <alignment horizontal="center" vertical="center" wrapText="1"/>
    </xf>
    <xf numFmtId="0" fontId="9" fillId="7" borderId="9" xfId="1" applyFill="1" applyBorder="1" applyAlignment="1">
      <alignment horizontal="justify" vertical="center" wrapText="1"/>
    </xf>
    <xf numFmtId="0" fontId="7" fillId="7" borderId="13" xfId="0" applyFont="1" applyFill="1" applyBorder="1" applyAlignment="1">
      <alignment horizontal="center" vertical="center" wrapText="1"/>
    </xf>
    <xf numFmtId="0" fontId="7" fillId="7" borderId="13" xfId="0" applyFont="1" applyFill="1" applyBorder="1" applyAlignment="1">
      <alignment vertical="center" wrapText="1"/>
    </xf>
    <xf numFmtId="0" fontId="7" fillId="7" borderId="13" xfId="0" applyFont="1" applyFill="1" applyBorder="1" applyAlignment="1">
      <alignment horizontal="left" vertical="center" wrapText="1"/>
    </xf>
    <xf numFmtId="0" fontId="7" fillId="7" borderId="14" xfId="0" applyFont="1" applyFill="1" applyBorder="1" applyAlignment="1">
      <alignment horizontal="center" vertical="center" wrapText="1"/>
    </xf>
    <xf numFmtId="0" fontId="1" fillId="7" borderId="13" xfId="0" applyFont="1" applyFill="1" applyBorder="1" applyAlignment="1">
      <alignment vertical="center" wrapText="1"/>
    </xf>
    <xf numFmtId="0" fontId="1" fillId="7" borderId="14" xfId="0" applyFont="1" applyFill="1" applyBorder="1" applyAlignment="1">
      <alignment horizontal="center" vertical="center" wrapText="1"/>
    </xf>
    <xf numFmtId="0" fontId="1" fillId="6" borderId="9" xfId="0" applyFont="1" applyFill="1" applyBorder="1" applyAlignment="1" applyProtection="1">
      <alignment horizontal="justify" vertical="center"/>
      <protection hidden="1"/>
    </xf>
    <xf numFmtId="0" fontId="0" fillId="0" borderId="9" xfId="0" applyBorder="1"/>
    <xf numFmtId="0" fontId="0" fillId="0" borderId="9" xfId="0" applyBorder="1" applyAlignment="1">
      <alignment horizontal="center"/>
    </xf>
    <xf numFmtId="0" fontId="0" fillId="0" borderId="9" xfId="0" applyBorder="1" applyAlignment="1">
      <alignment horizontal="center" vertical="center"/>
    </xf>
    <xf numFmtId="0" fontId="12" fillId="13" borderId="9" xfId="0" applyFont="1" applyFill="1" applyBorder="1" applyAlignment="1">
      <alignment horizontal="center" vertical="center" wrapText="1"/>
    </xf>
    <xf numFmtId="0" fontId="13" fillId="7" borderId="9" xfId="0" applyFont="1" applyFill="1" applyBorder="1" applyAlignment="1">
      <alignment wrapText="1"/>
    </xf>
    <xf numFmtId="0" fontId="10" fillId="7" borderId="9" xfId="0" applyFont="1" applyFill="1" applyBorder="1" applyAlignment="1">
      <alignment horizontal="justify" vertical="center" wrapText="1"/>
    </xf>
    <xf numFmtId="0" fontId="14" fillId="9" borderId="9" xfId="0" applyFont="1" applyFill="1" applyBorder="1" applyAlignment="1" applyProtection="1">
      <alignment horizontal="center" vertical="center" wrapText="1"/>
      <protection hidden="1"/>
    </xf>
    <xf numFmtId="0" fontId="13" fillId="7" borderId="9" xfId="0" applyFont="1" applyFill="1" applyBorder="1" applyAlignment="1" applyProtection="1">
      <alignment horizontal="center" vertical="center" wrapText="1"/>
      <protection hidden="1"/>
    </xf>
    <xf numFmtId="0" fontId="13" fillId="7" borderId="9" xfId="0" applyFont="1" applyFill="1" applyBorder="1" applyAlignment="1" applyProtection="1">
      <alignment vertical="top" wrapText="1"/>
      <protection hidden="1"/>
    </xf>
    <xf numFmtId="0" fontId="13" fillId="7" borderId="9" xfId="0" applyFont="1" applyFill="1" applyBorder="1" applyAlignment="1" applyProtection="1">
      <alignment horizontal="left" vertical="center" wrapText="1"/>
      <protection hidden="1"/>
    </xf>
    <xf numFmtId="14" fontId="13" fillId="7" borderId="9" xfId="0" applyNumberFormat="1" applyFont="1" applyFill="1" applyBorder="1" applyAlignment="1" applyProtection="1">
      <alignment horizontal="center" vertical="center" wrapText="1"/>
      <protection hidden="1"/>
    </xf>
    <xf numFmtId="0" fontId="13" fillId="7" borderId="23" xfId="0" applyFont="1" applyFill="1" applyBorder="1" applyAlignment="1" applyProtection="1">
      <alignment horizontal="center" vertical="center" wrapText="1"/>
      <protection hidden="1"/>
    </xf>
    <xf numFmtId="0" fontId="15" fillId="7" borderId="9" xfId="0" applyFont="1" applyFill="1" applyBorder="1" applyAlignment="1" applyProtection="1">
      <alignment horizontal="left" vertical="center" wrapText="1"/>
      <protection hidden="1"/>
    </xf>
    <xf numFmtId="14" fontId="15" fillId="7" borderId="9" xfId="0" applyNumberFormat="1" applyFont="1" applyFill="1" applyBorder="1" applyAlignment="1" applyProtection="1">
      <alignment horizontal="center" vertical="center" wrapText="1"/>
      <protection hidden="1"/>
    </xf>
    <xf numFmtId="0" fontId="15" fillId="7" borderId="9" xfId="0" applyFont="1" applyFill="1" applyBorder="1" applyAlignment="1" applyProtection="1">
      <alignment horizontal="center" vertical="center" wrapText="1"/>
      <protection hidden="1"/>
    </xf>
    <xf numFmtId="0" fontId="5" fillId="5" borderId="18" xfId="0" applyFont="1" applyFill="1" applyBorder="1" applyAlignment="1">
      <alignment horizontal="justify" vertical="center" wrapText="1"/>
    </xf>
    <xf numFmtId="0" fontId="13" fillId="7" borderId="9" xfId="0" applyFont="1" applyFill="1" applyBorder="1" applyAlignment="1">
      <alignment vertical="center" wrapText="1"/>
    </xf>
    <xf numFmtId="14" fontId="13" fillId="7" borderId="9" xfId="0" applyNumberFormat="1" applyFont="1" applyFill="1" applyBorder="1" applyAlignment="1" applyProtection="1">
      <alignment horizontal="justify" vertical="center" wrapText="1"/>
      <protection hidden="1"/>
    </xf>
    <xf numFmtId="0" fontId="10" fillId="7" borderId="0" xfId="0" applyFont="1" applyFill="1" applyProtection="1">
      <protection hidden="1"/>
    </xf>
    <xf numFmtId="0" fontId="17" fillId="10" borderId="12" xfId="0" applyFont="1" applyFill="1" applyBorder="1" applyAlignment="1" applyProtection="1">
      <alignment horizontal="center" vertical="center" wrapText="1"/>
      <protection hidden="1"/>
    </xf>
    <xf numFmtId="0" fontId="17" fillId="10" borderId="9" xfId="0" applyFont="1" applyFill="1" applyBorder="1" applyAlignment="1" applyProtection="1">
      <alignment horizontal="center" vertical="center" wrapText="1"/>
      <protection hidden="1"/>
    </xf>
    <xf numFmtId="0" fontId="13" fillId="7" borderId="23" xfId="0" applyFont="1" applyFill="1" applyBorder="1" applyAlignment="1" applyProtection="1">
      <alignment horizontal="justify" vertical="center" wrapText="1"/>
      <protection hidden="1"/>
    </xf>
    <xf numFmtId="0" fontId="13" fillId="7" borderId="9" xfId="0" applyFont="1" applyFill="1" applyBorder="1" applyAlignment="1" applyProtection="1">
      <alignment horizontal="justify" vertical="center" wrapText="1"/>
      <protection hidden="1"/>
    </xf>
    <xf numFmtId="0" fontId="15" fillId="7" borderId="9" xfId="0" applyFont="1" applyFill="1" applyBorder="1" applyAlignment="1" applyProtection="1">
      <alignment horizontal="justify" vertical="center" wrapText="1"/>
      <protection hidden="1"/>
    </xf>
    <xf numFmtId="14" fontId="15" fillId="7" borderId="9" xfId="0" applyNumberFormat="1" applyFont="1" applyFill="1" applyBorder="1" applyAlignment="1" applyProtection="1">
      <alignment horizontal="justify" vertical="center" wrapText="1"/>
      <protection hidden="1"/>
    </xf>
    <xf numFmtId="0" fontId="10" fillId="7" borderId="9" xfId="0" applyFont="1" applyFill="1" applyBorder="1" applyAlignment="1">
      <alignment horizontal="justify" vertical="center"/>
    </xf>
    <xf numFmtId="14" fontId="8" fillId="12" borderId="9" xfId="0" applyNumberFormat="1" applyFont="1" applyFill="1" applyBorder="1"/>
    <xf numFmtId="0" fontId="8" fillId="12" borderId="9" xfId="0" applyFont="1" applyFill="1" applyBorder="1" applyAlignment="1">
      <alignment horizontal="center"/>
    </xf>
    <xf numFmtId="0" fontId="8" fillId="12" borderId="9" xfId="0" applyFont="1" applyFill="1" applyBorder="1" applyAlignment="1">
      <alignment horizontal="center" wrapText="1"/>
    </xf>
    <xf numFmtId="0" fontId="8" fillId="12" borderId="9" xfId="0" applyFont="1" applyFill="1" applyBorder="1" applyAlignment="1">
      <alignment horizontal="center" vertical="center" wrapText="1"/>
    </xf>
    <xf numFmtId="0" fontId="8" fillId="12" borderId="9" xfId="0" applyFont="1" applyFill="1" applyBorder="1"/>
    <xf numFmtId="0" fontId="8" fillId="12" borderId="9" xfId="0" applyFont="1" applyFill="1" applyBorder="1" applyAlignment="1">
      <alignment horizontal="justify" vertical="center" wrapText="1"/>
    </xf>
    <xf numFmtId="0" fontId="8" fillId="12" borderId="9" xfId="0" applyFont="1" applyFill="1" applyBorder="1" applyAlignment="1">
      <alignment horizontal="justify" vertical="center"/>
    </xf>
    <xf numFmtId="0" fontId="10" fillId="8" borderId="0" xfId="0" applyFont="1" applyFill="1" applyProtection="1">
      <protection hidden="1"/>
    </xf>
    <xf numFmtId="0" fontId="10" fillId="8" borderId="0" xfId="0" applyFont="1" applyFill="1" applyAlignment="1" applyProtection="1">
      <protection hidden="1"/>
    </xf>
    <xf numFmtId="0" fontId="17" fillId="4" borderId="15" xfId="0" applyFont="1" applyFill="1" applyBorder="1" applyAlignment="1" applyProtection="1">
      <alignment vertical="center" wrapText="1"/>
      <protection hidden="1"/>
    </xf>
    <xf numFmtId="0" fontId="17" fillId="4" borderId="15" xfId="0" applyFont="1" applyFill="1" applyBorder="1" applyAlignment="1" applyProtection="1">
      <alignment horizontal="center" vertical="center" wrapText="1"/>
      <protection hidden="1"/>
    </xf>
    <xf numFmtId="0" fontId="20" fillId="7" borderId="9" xfId="0" applyFont="1" applyFill="1" applyBorder="1" applyAlignment="1">
      <alignment horizontal="justify" vertical="center" wrapText="1"/>
    </xf>
    <xf numFmtId="0" fontId="20" fillId="0" borderId="9" xfId="0" applyFont="1" applyBorder="1" applyAlignment="1">
      <alignment horizontal="justify" vertical="center"/>
    </xf>
    <xf numFmtId="0" fontId="19" fillId="7" borderId="9" xfId="0" applyFont="1" applyFill="1" applyBorder="1" applyAlignment="1" applyProtection="1">
      <alignment horizontal="justify" vertical="center" wrapText="1"/>
      <protection hidden="1"/>
    </xf>
    <xf numFmtId="14" fontId="19" fillId="7" borderId="9" xfId="0" applyNumberFormat="1" applyFont="1" applyFill="1" applyBorder="1" applyAlignment="1" applyProtection="1">
      <alignment horizontal="justify" vertical="center" wrapText="1"/>
      <protection hidden="1"/>
    </xf>
    <xf numFmtId="0" fontId="18" fillId="7" borderId="12" xfId="0" applyFont="1" applyFill="1" applyBorder="1" applyAlignment="1" applyProtection="1">
      <alignment horizontal="justify" vertical="center" wrapText="1"/>
      <protection hidden="1"/>
    </xf>
    <xf numFmtId="0" fontId="21" fillId="7" borderId="9" xfId="0" applyFont="1" applyFill="1" applyBorder="1" applyAlignment="1" applyProtection="1">
      <alignment horizontal="justify" vertical="center" wrapText="1"/>
      <protection hidden="1"/>
    </xf>
    <xf numFmtId="14" fontId="21" fillId="7" borderId="9" xfId="0" applyNumberFormat="1" applyFont="1" applyFill="1" applyBorder="1" applyAlignment="1" applyProtection="1">
      <alignment horizontal="justify" vertical="center" wrapText="1"/>
      <protection hidden="1"/>
    </xf>
    <xf numFmtId="9" fontId="0" fillId="0" borderId="9" xfId="0" applyNumberFormat="1" applyBorder="1" applyAlignment="1">
      <alignment horizontal="center"/>
    </xf>
    <xf numFmtId="0" fontId="12" fillId="7" borderId="9" xfId="0" applyFont="1" applyFill="1" applyBorder="1" applyAlignment="1" applyProtection="1">
      <alignment horizontal="left" vertical="center" wrapText="1"/>
      <protection hidden="1"/>
    </xf>
    <xf numFmtId="0" fontId="10" fillId="7" borderId="9" xfId="0" applyFont="1" applyFill="1" applyBorder="1" applyAlignment="1">
      <alignment wrapText="1"/>
    </xf>
    <xf numFmtId="0" fontId="22" fillId="7" borderId="9" xfId="1" applyFont="1" applyFill="1" applyBorder="1" applyAlignment="1">
      <alignment vertical="center" wrapText="1"/>
    </xf>
    <xf numFmtId="0" fontId="10" fillId="7" borderId="9" xfId="0" applyFont="1" applyFill="1" applyBorder="1"/>
    <xf numFmtId="0" fontId="10" fillId="7" borderId="9" xfId="0" applyFont="1" applyFill="1" applyBorder="1" applyAlignment="1">
      <alignment horizontal="left" vertical="center" wrapText="1"/>
    </xf>
    <xf numFmtId="0" fontId="1" fillId="7" borderId="9" xfId="0" applyFont="1" applyFill="1" applyBorder="1"/>
    <xf numFmtId="0" fontId="1" fillId="7" borderId="9" xfId="0" applyFont="1" applyFill="1" applyBorder="1" applyAlignment="1">
      <alignment wrapText="1"/>
    </xf>
    <xf numFmtId="0" fontId="10" fillId="7" borderId="9" xfId="0" applyFont="1" applyFill="1" applyBorder="1" applyAlignment="1" applyProtection="1">
      <alignment wrapText="1"/>
      <protection hidden="1"/>
    </xf>
    <xf numFmtId="0" fontId="10" fillId="7" borderId="9" xfId="0" applyFont="1" applyFill="1" applyBorder="1" applyProtection="1">
      <protection hidden="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3" fillId="4" borderId="5" xfId="0" applyFont="1" applyFill="1" applyBorder="1" applyAlignment="1" applyProtection="1">
      <alignment horizontal="center" vertical="center"/>
      <protection hidden="1"/>
    </xf>
    <xf numFmtId="0" fontId="3" fillId="4" borderId="19"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3" fillId="4" borderId="20"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6" fillId="7" borderId="12" xfId="0" applyFont="1" applyFill="1" applyBorder="1" applyAlignment="1" applyProtection="1">
      <alignment horizontal="left" vertical="center" wrapText="1"/>
      <protection hidden="1"/>
    </xf>
    <xf numFmtId="0" fontId="6" fillId="7" borderId="15" xfId="0" applyFont="1" applyFill="1" applyBorder="1" applyAlignment="1" applyProtection="1">
      <alignment horizontal="left" vertical="center" wrapText="1"/>
      <protection hidden="1"/>
    </xf>
    <xf numFmtId="14" fontId="1" fillId="2" borderId="0" xfId="0" applyNumberFormat="1" applyFont="1" applyFill="1" applyBorder="1" applyAlignment="1" applyProtection="1">
      <alignment horizontal="center"/>
      <protection hidden="1"/>
    </xf>
    <xf numFmtId="0" fontId="1" fillId="2" borderId="0" xfId="0" applyFont="1" applyFill="1" applyAlignment="1" applyProtection="1">
      <alignment horizontal="center"/>
      <protection hidden="1"/>
    </xf>
    <xf numFmtId="0" fontId="2" fillId="4" borderId="1"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17"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11" fillId="12" borderId="25" xfId="0" applyFont="1" applyFill="1" applyBorder="1" applyAlignment="1" applyProtection="1">
      <alignment horizontal="center" vertical="center" wrapText="1"/>
      <protection hidden="1"/>
    </xf>
    <xf numFmtId="0" fontId="23" fillId="4" borderId="3" xfId="0" applyFont="1" applyFill="1" applyBorder="1" applyAlignment="1" applyProtection="1">
      <alignment horizontal="center" vertical="center" wrapText="1"/>
      <protection hidden="1"/>
    </xf>
    <xf numFmtId="0" fontId="23" fillId="4" borderId="4" xfId="0" applyFont="1" applyFill="1" applyBorder="1" applyAlignment="1" applyProtection="1">
      <alignment horizontal="center" vertical="center" wrapText="1"/>
      <protection hidden="1"/>
    </xf>
    <xf numFmtId="0" fontId="23" fillId="4" borderId="5" xfId="0" applyFont="1" applyFill="1" applyBorder="1" applyAlignment="1" applyProtection="1">
      <alignment horizontal="center" vertical="center" wrapText="1"/>
      <protection hidden="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2" fillId="7" borderId="12" xfId="0" applyFont="1" applyFill="1" applyBorder="1" applyAlignment="1" applyProtection="1">
      <alignment horizontal="center" vertical="center" wrapText="1"/>
      <protection hidden="1"/>
    </xf>
    <xf numFmtId="0" fontId="12" fillId="7" borderId="15" xfId="0" applyFont="1" applyFill="1" applyBorder="1" applyAlignment="1" applyProtection="1">
      <alignment horizontal="center" vertical="center" wrapText="1"/>
      <protection hidden="1"/>
    </xf>
    <xf numFmtId="0" fontId="12" fillId="7" borderId="16" xfId="0" applyFont="1" applyFill="1" applyBorder="1" applyAlignment="1" applyProtection="1">
      <alignment horizontal="center" vertical="center" wrapText="1"/>
      <protection hidden="1"/>
    </xf>
    <xf numFmtId="0" fontId="24" fillId="4" borderId="3" xfId="0" applyFont="1" applyFill="1" applyBorder="1" applyAlignment="1" applyProtection="1">
      <alignment horizontal="center" vertical="center" wrapText="1"/>
      <protection hidden="1"/>
    </xf>
    <xf numFmtId="0" fontId="24" fillId="4" borderId="4" xfId="0" applyFont="1" applyFill="1" applyBorder="1" applyAlignment="1" applyProtection="1">
      <alignment horizontal="center" vertical="center" wrapText="1"/>
      <protection hidden="1"/>
    </xf>
    <xf numFmtId="0" fontId="24" fillId="4" borderId="5" xfId="0" applyFont="1" applyFill="1" applyBorder="1" applyAlignment="1" applyProtection="1">
      <alignment horizontal="center" vertical="center" wrapText="1"/>
      <protection hidden="1"/>
    </xf>
    <xf numFmtId="0" fontId="11" fillId="7" borderId="2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0" fontId="11" fillId="7" borderId="23" xfId="0" applyFont="1" applyFill="1" applyBorder="1" applyAlignment="1" applyProtection="1">
      <alignment horizontal="center" vertical="center" wrapText="1"/>
      <protection hidden="1"/>
    </xf>
    <xf numFmtId="0" fontId="1" fillId="7" borderId="26" xfId="0" applyFont="1" applyFill="1" applyBorder="1" applyAlignment="1" applyProtection="1">
      <alignment horizontal="center" vertical="center" wrapText="1"/>
      <protection hidden="1"/>
    </xf>
    <xf numFmtId="0" fontId="1" fillId="7" borderId="27" xfId="0" applyFont="1" applyFill="1" applyBorder="1" applyAlignment="1" applyProtection="1">
      <alignment horizontal="center" vertical="center" wrapText="1"/>
      <protection hidden="1"/>
    </xf>
    <xf numFmtId="0" fontId="11" fillId="15" borderId="24" xfId="0" applyFont="1" applyFill="1" applyBorder="1" applyAlignment="1" applyProtection="1">
      <alignment horizontal="center" vertical="center" wrapText="1"/>
      <protection hidden="1"/>
    </xf>
    <xf numFmtId="0" fontId="11" fillId="15" borderId="25" xfId="0" applyFont="1" applyFill="1" applyBorder="1" applyAlignment="1" applyProtection="1">
      <alignment horizontal="center" vertical="center" wrapText="1"/>
      <protection hidden="1"/>
    </xf>
    <xf numFmtId="0" fontId="14" fillId="9" borderId="9" xfId="0" applyFont="1" applyFill="1" applyBorder="1" applyAlignment="1" applyProtection="1">
      <alignment horizontal="center" vertical="center" wrapText="1"/>
      <protection hidden="1"/>
    </xf>
    <xf numFmtId="0" fontId="12" fillId="7" borderId="9" xfId="0" applyFont="1" applyFill="1" applyBorder="1" applyAlignment="1" applyProtection="1">
      <alignment horizontal="left" vertical="center" wrapText="1"/>
      <protection hidden="1"/>
    </xf>
    <xf numFmtId="0" fontId="12" fillId="7" borderId="12" xfId="0" applyFont="1" applyFill="1" applyBorder="1" applyAlignment="1" applyProtection="1">
      <alignment horizontal="left" vertical="center" wrapText="1"/>
      <protection hidden="1"/>
    </xf>
    <xf numFmtId="0" fontId="12" fillId="7" borderId="12" xfId="0" applyFont="1" applyFill="1" applyBorder="1" applyAlignment="1" applyProtection="1">
      <alignment horizontal="justify" vertical="center" wrapText="1"/>
      <protection hidden="1"/>
    </xf>
    <xf numFmtId="0" fontId="12" fillId="7" borderId="15" xfId="0" applyFont="1" applyFill="1" applyBorder="1" applyAlignment="1" applyProtection="1">
      <alignment horizontal="justify" vertical="center" wrapText="1"/>
      <protection hidden="1"/>
    </xf>
    <xf numFmtId="0" fontId="25" fillId="4" borderId="9" xfId="0" applyFont="1" applyFill="1" applyBorder="1" applyAlignment="1" applyProtection="1">
      <alignment horizontal="center" vertical="center"/>
      <protection hidden="1"/>
    </xf>
    <xf numFmtId="0" fontId="16" fillId="7" borderId="28" xfId="0" applyFont="1" applyFill="1" applyBorder="1" applyAlignment="1" applyProtection="1">
      <alignment horizontal="center" vertical="center" wrapText="1"/>
      <protection hidden="1"/>
    </xf>
    <xf numFmtId="0" fontId="16" fillId="7" borderId="29" xfId="0" applyFont="1" applyFill="1" applyBorder="1" applyAlignment="1" applyProtection="1">
      <alignment horizontal="center" vertical="center"/>
      <protection hidden="1"/>
    </xf>
    <xf numFmtId="0" fontId="16" fillId="7" borderId="30" xfId="0" applyFont="1" applyFill="1" applyBorder="1" applyAlignment="1" applyProtection="1">
      <alignment horizontal="center" vertical="center"/>
      <protection hidden="1"/>
    </xf>
    <xf numFmtId="0" fontId="16" fillId="2" borderId="28" xfId="0" applyFont="1" applyFill="1" applyBorder="1" applyAlignment="1" applyProtection="1">
      <alignment horizontal="center" vertical="center" wrapText="1"/>
      <protection hidden="1"/>
    </xf>
    <xf numFmtId="0" fontId="16" fillId="2" borderId="29" xfId="0" applyFont="1" applyFill="1" applyBorder="1" applyAlignment="1" applyProtection="1">
      <alignment horizontal="center" vertical="center"/>
      <protection hidden="1"/>
    </xf>
    <xf numFmtId="0" fontId="17" fillId="10" borderId="9" xfId="0" applyFont="1" applyFill="1" applyBorder="1" applyAlignment="1" applyProtection="1">
      <alignment horizontal="center" vertical="center" wrapText="1"/>
      <protection hidden="1"/>
    </xf>
    <xf numFmtId="0" fontId="12" fillId="7" borderId="9" xfId="0" applyFont="1" applyFill="1" applyBorder="1" applyAlignment="1" applyProtection="1">
      <alignment horizontal="justify" vertical="center" wrapText="1"/>
      <protection hidden="1"/>
    </xf>
    <xf numFmtId="0" fontId="18" fillId="7" borderId="12" xfId="0" applyFont="1" applyFill="1" applyBorder="1" applyAlignment="1" applyProtection="1">
      <alignment horizontal="justify" vertical="center" wrapText="1"/>
      <protection hidden="1"/>
    </xf>
    <xf numFmtId="0" fontId="18" fillId="7" borderId="16" xfId="0" applyFont="1" applyFill="1" applyBorder="1" applyAlignment="1" applyProtection="1">
      <alignment horizontal="justify" vertical="center" wrapText="1"/>
      <protection hidden="1"/>
    </xf>
    <xf numFmtId="0" fontId="18" fillId="7" borderId="15" xfId="0" applyFont="1" applyFill="1" applyBorder="1" applyAlignment="1" applyProtection="1">
      <alignment horizontal="justify" vertical="center" wrapText="1"/>
      <protection hidden="1"/>
    </xf>
    <xf numFmtId="0" fontId="3" fillId="4" borderId="9" xfId="0" applyFont="1" applyFill="1" applyBorder="1" applyAlignment="1" applyProtection="1">
      <alignment horizontal="center" vertical="center" wrapText="1"/>
      <protection hidden="1"/>
    </xf>
    <xf numFmtId="0" fontId="16" fillId="16" borderId="21" xfId="0" applyFont="1" applyFill="1" applyBorder="1" applyAlignment="1" applyProtection="1">
      <alignment horizontal="center" vertical="center"/>
      <protection hidden="1"/>
    </xf>
    <xf numFmtId="0" fontId="16" fillId="16" borderId="22" xfId="0" applyFont="1" applyFill="1" applyBorder="1" applyAlignment="1" applyProtection="1">
      <alignment horizontal="center" vertical="center"/>
      <protection hidden="1"/>
    </xf>
    <xf numFmtId="0" fontId="16" fillId="16" borderId="23" xfId="0" applyFont="1" applyFill="1" applyBorder="1" applyAlignment="1" applyProtection="1">
      <alignment horizontal="center" vertical="center"/>
      <protection hidden="1"/>
    </xf>
    <xf numFmtId="0" fontId="10" fillId="7" borderId="21" xfId="0" applyFont="1" applyFill="1" applyBorder="1" applyAlignment="1" applyProtection="1">
      <alignment horizontal="center"/>
      <protection hidden="1"/>
    </xf>
    <xf numFmtId="0" fontId="10" fillId="7" borderId="22" xfId="0" applyFont="1" applyFill="1" applyBorder="1" applyAlignment="1" applyProtection="1">
      <alignment horizontal="center"/>
      <protection hidden="1"/>
    </xf>
    <xf numFmtId="0" fontId="10" fillId="7" borderId="23" xfId="0" applyFont="1" applyFill="1" applyBorder="1" applyAlignment="1" applyProtection="1">
      <alignment horizontal="center"/>
      <protection hidden="1"/>
    </xf>
    <xf numFmtId="0" fontId="16" fillId="15" borderId="21" xfId="0" applyFont="1" applyFill="1" applyBorder="1" applyAlignment="1" applyProtection="1">
      <alignment horizontal="center" vertical="center"/>
      <protection hidden="1"/>
    </xf>
    <xf numFmtId="0" fontId="16" fillId="15" borderId="22" xfId="0" applyFont="1" applyFill="1" applyBorder="1" applyAlignment="1" applyProtection="1">
      <alignment horizontal="center" vertical="center"/>
      <protection hidden="1"/>
    </xf>
    <xf numFmtId="0" fontId="16" fillId="15" borderId="23" xfId="0" applyFont="1" applyFill="1" applyBorder="1" applyAlignment="1" applyProtection="1">
      <alignment horizontal="center" vertical="center"/>
      <protection hidden="1"/>
    </xf>
    <xf numFmtId="0" fontId="17" fillId="4" borderId="15" xfId="0" applyFont="1" applyFill="1" applyBorder="1" applyAlignment="1" applyProtection="1">
      <alignment horizontal="center" vertical="center" wrapText="1"/>
      <protection hidden="1"/>
    </xf>
    <xf numFmtId="0" fontId="18" fillId="7" borderId="9" xfId="0" applyFont="1" applyFill="1" applyBorder="1" applyAlignment="1" applyProtection="1">
      <alignment horizontal="justify" vertical="center" wrapText="1"/>
      <protection hidden="1"/>
    </xf>
    <xf numFmtId="0" fontId="8" fillId="12" borderId="21" xfId="0" applyFont="1" applyFill="1" applyBorder="1" applyAlignment="1">
      <alignment horizontal="center"/>
    </xf>
    <xf numFmtId="0" fontId="8" fillId="12" borderId="22" xfId="0" applyFont="1" applyFill="1" applyBorder="1" applyAlignment="1">
      <alignment horizontal="center"/>
    </xf>
    <xf numFmtId="0" fontId="8" fillId="12" borderId="23" xfId="0" applyFont="1" applyFill="1" applyBorder="1" applyAlignment="1">
      <alignment horizontal="center"/>
    </xf>
    <xf numFmtId="0" fontId="8" fillId="12" borderId="21" xfId="0" applyFont="1" applyFill="1" applyBorder="1" applyAlignment="1">
      <alignment horizontal="left"/>
    </xf>
    <xf numFmtId="0" fontId="8" fillId="12" borderId="22" xfId="0" applyFont="1" applyFill="1" applyBorder="1" applyAlignment="1">
      <alignment horizontal="left"/>
    </xf>
    <xf numFmtId="0" fontId="8" fillId="12" borderId="23" xfId="0" applyFont="1" applyFill="1" applyBorder="1" applyAlignment="1">
      <alignment horizontal="left"/>
    </xf>
    <xf numFmtId="0" fontId="13" fillId="7" borderId="9" xfId="0" applyFont="1" applyFill="1" applyBorder="1" applyAlignment="1">
      <alignment horizontal="justify" vertical="center" wrapText="1"/>
    </xf>
    <xf numFmtId="0" fontId="13" fillId="7" borderId="9" xfId="0" applyFont="1" applyFill="1" applyBorder="1" applyAlignment="1" applyProtection="1">
      <alignment horizontal="justify" vertical="center"/>
      <protection hidden="1"/>
    </xf>
    <xf numFmtId="0" fontId="13" fillId="0" borderId="9" xfId="0" applyFont="1" applyFill="1" applyBorder="1" applyAlignment="1">
      <alignment horizontal="justify" vertical="center" wrapText="1"/>
    </xf>
    <xf numFmtId="0" fontId="13" fillId="7" borderId="9" xfId="0" applyFont="1" applyFill="1" applyBorder="1" applyAlignment="1">
      <alignment horizontal="justify" vertical="center"/>
    </xf>
    <xf numFmtId="0" fontId="26" fillId="7" borderId="13" xfId="0" applyFont="1" applyFill="1" applyBorder="1" applyAlignment="1">
      <alignment horizontal="center" vertical="center" wrapText="1"/>
    </xf>
    <xf numFmtId="0" fontId="26" fillId="7" borderId="13" xfId="0" applyFont="1" applyFill="1" applyBorder="1" applyAlignment="1">
      <alignment vertical="center" wrapText="1"/>
    </xf>
    <xf numFmtId="0" fontId="26" fillId="7" borderId="13" xfId="0" applyFont="1" applyFill="1" applyBorder="1" applyAlignment="1">
      <alignment horizontal="left" vertical="center" wrapText="1"/>
    </xf>
    <xf numFmtId="0" fontId="26" fillId="7" borderId="14" xfId="0" applyFont="1" applyFill="1" applyBorder="1" applyAlignment="1">
      <alignment horizontal="center" vertical="center" wrapText="1"/>
    </xf>
    <xf numFmtId="0" fontId="12" fillId="7" borderId="15" xfId="0" applyFont="1" applyFill="1" applyBorder="1" applyAlignment="1" applyProtection="1">
      <alignment horizontal="left" vertical="center" wrapText="1"/>
      <protection hidden="1"/>
    </xf>
    <xf numFmtId="0" fontId="12" fillId="7" borderId="16" xfId="0" applyFont="1" applyFill="1" applyBorder="1" applyAlignment="1" applyProtection="1">
      <alignment horizontal="left" vertical="center" wrapText="1"/>
      <protection hidden="1"/>
    </xf>
    <xf numFmtId="0" fontId="13" fillId="7" borderId="13" xfId="0" applyFont="1" applyFill="1" applyBorder="1" applyAlignment="1">
      <alignment vertical="center" wrapText="1"/>
    </xf>
    <xf numFmtId="0" fontId="13" fillId="7" borderId="14"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5" fillId="7" borderId="9" xfId="0" applyFont="1" applyFill="1" applyBorder="1" applyAlignment="1">
      <alignment horizontal="left" vertical="center" wrapText="1"/>
    </xf>
    <xf numFmtId="0" fontId="15" fillId="7" borderId="9"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5" fillId="7" borderId="9" xfId="0" applyFont="1" applyFill="1" applyBorder="1" applyAlignment="1">
      <alignment horizontal="justify" vertical="center"/>
    </xf>
    <xf numFmtId="0" fontId="15" fillId="7" borderId="23" xfId="0" applyFont="1" applyFill="1" applyBorder="1" applyAlignment="1">
      <alignment horizontal="center" vertical="center" wrapText="1"/>
    </xf>
    <xf numFmtId="0" fontId="27" fillId="11"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27" fillId="14" borderId="12" xfId="0" applyFont="1" applyFill="1" applyBorder="1" applyAlignment="1">
      <alignment horizontal="center" vertical="center" wrapText="1"/>
    </xf>
    <xf numFmtId="0" fontId="27" fillId="14" borderId="15" xfId="0" applyFont="1" applyFill="1" applyBorder="1" applyAlignment="1">
      <alignment horizontal="center" vertical="center" wrapText="1"/>
    </xf>
    <xf numFmtId="0" fontId="13" fillId="0" borderId="9" xfId="0" applyFont="1" applyBorder="1"/>
    <xf numFmtId="0" fontId="13" fillId="0" borderId="9" xfId="0"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por Componente del plan anticorrupcion Sept-Dic 2022</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Consolidado!$C$4</c:f>
              <c:strCache>
                <c:ptCount val="1"/>
                <c:pt idx="0">
                  <c:v>Actividades Programadas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Consolidado!$C$5:$C$10</c:f>
              <c:numCache>
                <c:formatCode>General</c:formatCode>
                <c:ptCount val="6"/>
                <c:pt idx="0">
                  <c:v>12</c:v>
                </c:pt>
                <c:pt idx="1">
                  <c:v>5</c:v>
                </c:pt>
                <c:pt idx="2">
                  <c:v>8</c:v>
                </c:pt>
                <c:pt idx="3">
                  <c:v>13</c:v>
                </c:pt>
                <c:pt idx="4">
                  <c:v>10</c:v>
                </c:pt>
                <c:pt idx="5">
                  <c:v>48</c:v>
                </c:pt>
              </c:numCache>
            </c:numRef>
          </c:val>
        </c:ser>
        <c:ser>
          <c:idx val="1"/>
          <c:order val="1"/>
          <c:tx>
            <c:strRef>
              <c:f>Consolidado!$D$4</c:f>
              <c:strCache>
                <c:ptCount val="1"/>
                <c:pt idx="0">
                  <c:v>Actividades Cumplidas y en ejecución.</c:v>
                </c:pt>
              </c:strCache>
            </c:strRef>
          </c:tx>
          <c:spPr>
            <a:solidFill>
              <a:schemeClr val="accent2"/>
            </a:solidFill>
            <a:ln>
              <a:noFill/>
            </a:ln>
            <a:effectLst/>
            <a:sp3d/>
          </c:spPr>
          <c:invertIfNegative val="0"/>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Consolidado!$D$5:$D$10</c:f>
              <c:numCache>
                <c:formatCode>General</c:formatCode>
                <c:ptCount val="6"/>
                <c:pt idx="0">
                  <c:v>10</c:v>
                </c:pt>
                <c:pt idx="1">
                  <c:v>3</c:v>
                </c:pt>
                <c:pt idx="2">
                  <c:v>8</c:v>
                </c:pt>
                <c:pt idx="3">
                  <c:v>10</c:v>
                </c:pt>
                <c:pt idx="4">
                  <c:v>8</c:v>
                </c:pt>
                <c:pt idx="5">
                  <c:v>39</c:v>
                </c:pt>
              </c:numCache>
            </c:numRef>
          </c:val>
        </c:ser>
        <c:ser>
          <c:idx val="2"/>
          <c:order val="2"/>
          <c:tx>
            <c:strRef>
              <c:f>Consolidado!$E$4</c:f>
              <c:strCache>
                <c:ptCount val="1"/>
                <c:pt idx="0">
                  <c:v>% de avance</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Consolidado!$E$5:$E$10</c:f>
              <c:numCache>
                <c:formatCode>0%</c:formatCode>
                <c:ptCount val="6"/>
                <c:pt idx="0">
                  <c:v>0.83333333333333337</c:v>
                </c:pt>
                <c:pt idx="1">
                  <c:v>0.6</c:v>
                </c:pt>
                <c:pt idx="2">
                  <c:v>1</c:v>
                </c:pt>
                <c:pt idx="3">
                  <c:v>0.76923076923076927</c:v>
                </c:pt>
                <c:pt idx="4">
                  <c:v>0.8</c:v>
                </c:pt>
                <c:pt idx="5">
                  <c:v>0.8125</c:v>
                </c:pt>
              </c:numCache>
            </c:numRef>
          </c:val>
        </c:ser>
        <c:dLbls>
          <c:showLegendKey val="0"/>
          <c:showVal val="0"/>
          <c:showCatName val="0"/>
          <c:showSerName val="0"/>
          <c:showPercent val="0"/>
          <c:showBubbleSize val="0"/>
        </c:dLbls>
        <c:gapWidth val="150"/>
        <c:shape val="box"/>
        <c:axId val="379610760"/>
        <c:axId val="379611544"/>
        <c:axId val="0"/>
      </c:bar3DChart>
      <c:catAx>
        <c:axId val="379610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9611544"/>
        <c:crosses val="autoZero"/>
        <c:auto val="1"/>
        <c:lblAlgn val="ctr"/>
        <c:lblOffset val="100"/>
        <c:noMultiLvlLbl val="0"/>
      </c:catAx>
      <c:valAx>
        <c:axId val="379611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9610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A1"/><Relationship Id="rId1"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761441</xdr:colOff>
      <xdr:row>2</xdr:row>
      <xdr:rowOff>2960</xdr:rowOff>
    </xdr:from>
    <xdr:to>
      <xdr:col>3</xdr:col>
      <xdr:colOff>625929</xdr:colOff>
      <xdr:row>2</xdr:row>
      <xdr:rowOff>4081</xdr:rowOff>
    </xdr:to>
    <xdr:grpSp>
      <xdr:nvGrpSpPr>
        <xdr:cNvPr id="2" name="Grupo 1">
          <a:extLst>
            <a:ext uri="{FF2B5EF4-FFF2-40B4-BE49-F238E27FC236}">
              <a16:creationId xmlns:a16="http://schemas.microsoft.com/office/drawing/2014/main" xmlns="" id="{00000000-0008-0000-0000-000002000000}"/>
            </a:ext>
          </a:extLst>
        </xdr:cNvPr>
        <xdr:cNvGrpSpPr/>
      </xdr:nvGrpSpPr>
      <xdr:grpSpPr>
        <a:xfrm>
          <a:off x="880504" y="431585"/>
          <a:ext cx="1650425" cy="1121"/>
          <a:chOff x="2229410" y="313765"/>
          <a:chExt cx="1109943" cy="634814"/>
        </a:xfrm>
      </xdr:grpSpPr>
      <xdr:sp macro="" textlink="">
        <xdr:nvSpPr>
          <xdr:cNvPr id="3" name="Flecha a la derecha con bandas 2">
            <a:extLst>
              <a:ext uri="{FF2B5EF4-FFF2-40B4-BE49-F238E27FC236}">
                <a16:creationId xmlns:a16="http://schemas.microsoft.com/office/drawing/2014/main" xmlns="" id="{00000000-0008-0000-0000-000003000000}"/>
              </a:ext>
            </a:extLst>
          </xdr:cNvPr>
          <xdr:cNvSpPr/>
        </xdr:nvSpPr>
        <xdr:spPr>
          <a:xfrm rot="10800000">
            <a:off x="2229410" y="313765"/>
            <a:ext cx="1109943" cy="634814"/>
          </a:xfrm>
          <a:prstGeom prst="stripedRightArrow">
            <a:avLst/>
          </a:prstGeom>
          <a:noFill/>
          <a:ln w="28575">
            <a:solidFill>
              <a:srgbClr val="33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CuadroTexto 3">
            <a:hlinkClick xmlns:r="http://schemas.openxmlformats.org/officeDocument/2006/relationships" r:id="rId1"/>
            <a:extLst>
              <a:ext uri="{FF2B5EF4-FFF2-40B4-BE49-F238E27FC236}">
                <a16:creationId xmlns:a16="http://schemas.microsoft.com/office/drawing/2014/main" xmlns="" id="{00000000-0008-0000-0000-000004000000}"/>
              </a:ext>
            </a:extLst>
          </xdr:cNvPr>
          <xdr:cNvSpPr txBox="1"/>
        </xdr:nvSpPr>
        <xdr:spPr>
          <a:xfrm>
            <a:off x="2443741" y="481853"/>
            <a:ext cx="716318" cy="2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rgbClr val="3366CC"/>
                </a:solidFill>
              </a:rPr>
              <a:t>VOLVER A MENÚ</a:t>
            </a:r>
          </a:p>
        </xdr:txBody>
      </xdr:sp>
    </xdr:grpSp>
    <xdr:clientData/>
  </xdr:twoCellAnchor>
  <xdr:twoCellAnchor editAs="oneCell">
    <xdr:from>
      <xdr:col>1</xdr:col>
      <xdr:colOff>478733</xdr:colOff>
      <xdr:row>1</xdr:row>
      <xdr:rowOff>180758</xdr:rowOff>
    </xdr:from>
    <xdr:to>
      <xdr:col>1</xdr:col>
      <xdr:colOff>478733</xdr:colOff>
      <xdr:row>5</xdr:row>
      <xdr:rowOff>328295</xdr:rowOff>
    </xdr:to>
    <xdr:pic>
      <xdr:nvPicPr>
        <xdr:cNvPr id="5" name="Imagen 4">
          <a:hlinkClick xmlns:r="http://schemas.openxmlformats.org/officeDocument/2006/relationships" r:id="rId1"/>
          <a:extLst>
            <a:ext uri="{FF2B5EF4-FFF2-40B4-BE49-F238E27FC236}">
              <a16:creationId xmlns:a16="http://schemas.microsoft.com/office/drawing/2014/main" xmlns=""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547" t="18686" r="19621" b="20283"/>
        <a:stretch/>
      </xdr:blipFill>
      <xdr:spPr>
        <a:xfrm rot="1658057">
          <a:off x="602558" y="285533"/>
          <a:ext cx="0" cy="1195287"/>
        </a:xfrm>
        <a:prstGeom prst="rect">
          <a:avLst/>
        </a:prstGeom>
      </xdr:spPr>
    </xdr:pic>
    <xdr:clientData/>
  </xdr:twoCellAnchor>
  <xdr:twoCellAnchor editAs="oneCell">
    <xdr:from>
      <xdr:col>4</xdr:col>
      <xdr:colOff>1730828</xdr:colOff>
      <xdr:row>1</xdr:row>
      <xdr:rowOff>76201</xdr:rowOff>
    </xdr:from>
    <xdr:to>
      <xdr:col>4</xdr:col>
      <xdr:colOff>1730828</xdr:colOff>
      <xdr:row>5</xdr:row>
      <xdr:rowOff>236764</xdr:rowOff>
    </xdr:to>
    <xdr:pic>
      <xdr:nvPicPr>
        <xdr:cNvPr id="6" name="6 Imagen">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3"/>
        <a:srcRect l="24585" t="36216" r="57014" b="49297"/>
        <a:stretch/>
      </xdr:blipFill>
      <xdr:spPr bwMode="auto">
        <a:xfrm>
          <a:off x="8093528" y="180976"/>
          <a:ext cx="0" cy="120831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266699</xdr:colOff>
      <xdr:row>0</xdr:row>
      <xdr:rowOff>171450</xdr:rowOff>
    </xdr:from>
    <xdr:to>
      <xdr:col>5</xdr:col>
      <xdr:colOff>266699</xdr:colOff>
      <xdr:row>4</xdr:row>
      <xdr:rowOff>84065</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6924" y="314325"/>
          <a:ext cx="0" cy="731765"/>
        </a:xfrm>
        <a:prstGeom prst="rect">
          <a:avLst/>
        </a:prstGeom>
      </xdr:spPr>
    </xdr:pic>
    <xdr:clientData/>
  </xdr:twoCellAnchor>
  <xdr:twoCellAnchor editAs="oneCell">
    <xdr:from>
      <xdr:col>6</xdr:col>
      <xdr:colOff>830035</xdr:colOff>
      <xdr:row>1</xdr:row>
      <xdr:rowOff>503462</xdr:rowOff>
    </xdr:from>
    <xdr:to>
      <xdr:col>6</xdr:col>
      <xdr:colOff>830035</xdr:colOff>
      <xdr:row>6</xdr:row>
      <xdr:rowOff>2600026</xdr:rowOff>
    </xdr:to>
    <xdr:pic>
      <xdr:nvPicPr>
        <xdr:cNvPr id="3" name="Imagen 2">
          <a:hlinkClick xmlns:r="http://schemas.openxmlformats.org/officeDocument/2006/relationships" r:id="rId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3" cstate="screen">
          <a:grayscl/>
          <a:extLst>
            <a:ext uri="{28A0092B-C50C-407E-A947-70E740481C1C}">
              <a14:useLocalDpi xmlns:a14="http://schemas.microsoft.com/office/drawing/2010/main"/>
            </a:ext>
          </a:extLst>
        </a:blip>
        <a:stretch>
          <a:fillRect/>
        </a:stretch>
      </xdr:blipFill>
      <xdr:spPr>
        <a:xfrm>
          <a:off x="11412310" y="512987"/>
          <a:ext cx="0" cy="1039289"/>
        </a:xfrm>
        <a:prstGeom prst="rect">
          <a:avLst/>
        </a:prstGeom>
      </xdr:spPr>
    </xdr:pic>
    <xdr:clientData/>
  </xdr:twoCellAnchor>
  <xdr:twoCellAnchor editAs="oneCell">
    <xdr:from>
      <xdr:col>6</xdr:col>
      <xdr:colOff>1091046</xdr:colOff>
      <xdr:row>1</xdr:row>
      <xdr:rowOff>646546</xdr:rowOff>
    </xdr:from>
    <xdr:to>
      <xdr:col>6</xdr:col>
      <xdr:colOff>1014846</xdr:colOff>
      <xdr:row>5</xdr:row>
      <xdr:rowOff>1485809</xdr:rowOff>
    </xdr:to>
    <xdr:pic>
      <xdr:nvPicPr>
        <xdr:cNvPr id="4" name="Imagen 3">
          <a:hlinkClick xmlns:r="http://schemas.openxmlformats.org/officeDocument/2006/relationships" r:id="rId2"/>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cstate="screen">
          <a:grayscl/>
          <a:extLst>
            <a:ext uri="{28A0092B-C50C-407E-A947-70E740481C1C}">
              <a14:useLocalDpi xmlns:a14="http://schemas.microsoft.com/office/drawing/2010/main"/>
            </a:ext>
          </a:extLst>
        </a:blip>
        <a:stretch>
          <a:fillRect/>
        </a:stretch>
      </xdr:blipFill>
      <xdr:spPr>
        <a:xfrm>
          <a:off x="11673321" y="513196"/>
          <a:ext cx="0" cy="877363"/>
        </a:xfrm>
        <a:prstGeom prst="rect">
          <a:avLst/>
        </a:prstGeom>
      </xdr:spPr>
    </xdr:pic>
    <xdr:clientData/>
  </xdr:twoCellAnchor>
  <xdr:twoCellAnchor editAs="oneCell">
    <xdr:from>
      <xdr:col>2</xdr:col>
      <xdr:colOff>698500</xdr:colOff>
      <xdr:row>1</xdr:row>
      <xdr:rowOff>88900</xdr:rowOff>
    </xdr:from>
    <xdr:to>
      <xdr:col>2</xdr:col>
      <xdr:colOff>698500</xdr:colOff>
      <xdr:row>6</xdr:row>
      <xdr:rowOff>2622550</xdr:rowOff>
    </xdr:to>
    <xdr:pic>
      <xdr:nvPicPr>
        <xdr:cNvPr id="8" name="11 Imagen">
          <a:extLst>
            <a:ext uri="{FF2B5EF4-FFF2-40B4-BE49-F238E27FC236}">
              <a16:creationId xmlns:a16="http://schemas.microsoft.com/office/drawing/2014/main" xmlns="" id="{00000000-0008-0000-0200-000008000000}"/>
            </a:ext>
          </a:extLst>
        </xdr:cNvPr>
        <xdr:cNvPicPr/>
      </xdr:nvPicPr>
      <xdr:blipFill rotWithShape="1">
        <a:blip xmlns:r="http://schemas.openxmlformats.org/officeDocument/2006/relationships" r:embed="rId4"/>
        <a:srcRect l="24585" t="36216" r="57014" b="49297"/>
        <a:stretch/>
      </xdr:blipFill>
      <xdr:spPr bwMode="auto">
        <a:xfrm>
          <a:off x="2917825" y="431800"/>
          <a:ext cx="0" cy="1162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251571</xdr:colOff>
      <xdr:row>1</xdr:row>
      <xdr:rowOff>81804</xdr:rowOff>
    </xdr:from>
    <xdr:to>
      <xdr:col>2</xdr:col>
      <xdr:colOff>251571</xdr:colOff>
      <xdr:row>6</xdr:row>
      <xdr:rowOff>1187263</xdr:rowOff>
    </xdr:to>
    <xdr:pic>
      <xdr:nvPicPr>
        <xdr:cNvPr id="5" name="10 Imagen">
          <a:extLst>
            <a:ext uri="{FF2B5EF4-FFF2-40B4-BE49-F238E27FC236}">
              <a16:creationId xmlns:a16="http://schemas.microsoft.com/office/drawing/2014/main" xmlns="" id="{00000000-0008-0000-0300-000006000000}"/>
            </a:ext>
          </a:extLst>
        </xdr:cNvPr>
        <xdr:cNvPicPr/>
      </xdr:nvPicPr>
      <xdr:blipFill rotWithShape="1">
        <a:blip xmlns:r="http://schemas.openxmlformats.org/officeDocument/2006/relationships" r:embed="rId1"/>
        <a:srcRect l="24585" t="36216" r="57014" b="49297"/>
        <a:stretch/>
      </xdr:blipFill>
      <xdr:spPr bwMode="auto">
        <a:xfrm>
          <a:off x="2547096" y="386604"/>
          <a:ext cx="0" cy="121023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1165267</xdr:colOff>
      <xdr:row>2</xdr:row>
      <xdr:rowOff>117365</xdr:rowOff>
    </xdr:from>
    <xdr:to>
      <xdr:col>7</xdr:col>
      <xdr:colOff>3217</xdr:colOff>
      <xdr:row>7</xdr:row>
      <xdr:rowOff>857849</xdr:rowOff>
    </xdr:to>
    <xdr:pic>
      <xdr:nvPicPr>
        <xdr:cNvPr id="4" name="Imagen 3">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a:stretch>
          <a:fillRect/>
        </a:stretch>
      </xdr:blipFill>
      <xdr:spPr>
        <a:xfrm>
          <a:off x="10956967" y="403115"/>
          <a:ext cx="0" cy="950034"/>
        </a:xfrm>
        <a:prstGeom prst="rect">
          <a:avLst/>
        </a:prstGeom>
      </xdr:spPr>
    </xdr:pic>
    <xdr:clientData/>
  </xdr:twoCellAnchor>
  <xdr:twoCellAnchor editAs="oneCell">
    <xdr:from>
      <xdr:col>2</xdr:col>
      <xdr:colOff>812800</xdr:colOff>
      <xdr:row>2</xdr:row>
      <xdr:rowOff>59267</xdr:rowOff>
    </xdr:from>
    <xdr:to>
      <xdr:col>2</xdr:col>
      <xdr:colOff>812800</xdr:colOff>
      <xdr:row>8</xdr:row>
      <xdr:rowOff>13003</xdr:rowOff>
    </xdr:to>
    <xdr:pic>
      <xdr:nvPicPr>
        <xdr:cNvPr id="5" name="8 Imagen">
          <a:extLst>
            <a:ext uri="{FF2B5EF4-FFF2-40B4-BE49-F238E27FC236}">
              <a16:creationId xmlns:a16="http://schemas.microsoft.com/office/drawing/2014/main" xmlns="" id="{00000000-0008-0000-0400-000006000000}"/>
            </a:ext>
          </a:extLst>
        </xdr:cNvPr>
        <xdr:cNvPicPr/>
      </xdr:nvPicPr>
      <xdr:blipFill rotWithShape="1">
        <a:blip xmlns:r="http://schemas.openxmlformats.org/officeDocument/2006/relationships" r:embed="rId3"/>
        <a:srcRect l="24585" t="36216" r="57014" b="49297"/>
        <a:stretch/>
      </xdr:blipFill>
      <xdr:spPr bwMode="auto">
        <a:xfrm>
          <a:off x="3117850" y="345017"/>
          <a:ext cx="0" cy="107768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590550</xdr:colOff>
      <xdr:row>1</xdr:row>
      <xdr:rowOff>114299</xdr:rowOff>
    </xdr:from>
    <xdr:to>
      <xdr:col>14</xdr:col>
      <xdr:colOff>228600</xdr:colOff>
      <xdr:row>17</xdr:row>
      <xdr:rowOff>28574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rplopez.gov.co/sitio/index.php/es/informes/plan-de-accion" TargetMode="External"/><Relationship Id="rId1" Type="http://schemas.openxmlformats.org/officeDocument/2006/relationships/hyperlink" Target="https://hrplopez.gov.co/sitio/images/Control/PLAN%20ANTICORRUPCION%20HRPL%202022%20jaok.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hrplopez.gov.co/sitio/index.php/es/nuestro-hospital/politica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hrplopez.gov.co/sitio/index.php/es/servicio-al-ciudadano/transparencia-y-acceso-a-la-informacion-publica/2-uncategorised/273-7-6-defensa-judicial" TargetMode="External"/><Relationship Id="rId1" Type="http://schemas.openxmlformats.org/officeDocument/2006/relationships/hyperlink" Target="https://hrplopez.gov.co/sitio/index.php/es/servicio-al-ciudadano/transparencia-y-acceso-a-la-informacion-publica"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opLeftCell="E2" zoomScale="80" zoomScaleNormal="80" workbookViewId="0">
      <selection activeCell="I6" sqref="I6"/>
    </sheetView>
  </sheetViews>
  <sheetFormatPr baseColWidth="10" defaultColWidth="6.7109375" defaultRowHeight="88.5" customHeight="1" x14ac:dyDescent="0.2"/>
  <cols>
    <col min="1" max="1" width="1.85546875" style="12" customWidth="1"/>
    <col min="2" max="2" width="23.42578125" style="12" customWidth="1"/>
    <col min="3" max="3" width="3.42578125" style="13" bestFit="1" customWidth="1"/>
    <col min="4" max="4" width="66.7109375" style="12" customWidth="1"/>
    <col min="5" max="5" width="41" style="12" customWidth="1"/>
    <col min="6" max="6" width="32.28515625" style="14" customWidth="1"/>
    <col min="7" max="7" width="15.140625" style="12" customWidth="1"/>
    <col min="8" max="8" width="14.5703125" style="12" customWidth="1"/>
    <col min="9" max="9" width="41.28515625" style="12" customWidth="1"/>
    <col min="10" max="10" width="33.42578125" style="12" customWidth="1"/>
    <col min="11" max="11" width="23.140625" style="12" customWidth="1"/>
    <col min="12" max="12" width="6.7109375" style="12" customWidth="1"/>
    <col min="13" max="16384" width="6.7109375" style="12"/>
  </cols>
  <sheetData>
    <row r="1" spans="1:11" s="3" customFormat="1" ht="8.25" customHeight="1" thickBot="1" x14ac:dyDescent="0.25">
      <c r="A1" s="1"/>
      <c r="B1" s="1"/>
      <c r="C1" s="1"/>
      <c r="D1" s="1"/>
      <c r="E1" s="1"/>
      <c r="F1" s="2"/>
      <c r="G1" s="1"/>
      <c r="H1" s="1"/>
      <c r="I1" s="1"/>
      <c r="J1" s="1"/>
      <c r="K1" s="1"/>
    </row>
    <row r="2" spans="1:11" s="4" customFormat="1" ht="25.5" customHeight="1" x14ac:dyDescent="0.2">
      <c r="A2" s="1"/>
      <c r="B2" s="93" t="s">
        <v>0</v>
      </c>
      <c r="C2" s="94"/>
      <c r="D2" s="94"/>
      <c r="E2" s="94"/>
      <c r="F2" s="94"/>
      <c r="G2" s="94"/>
      <c r="H2" s="95"/>
      <c r="I2" s="80" t="s">
        <v>274</v>
      </c>
      <c r="J2" s="81"/>
      <c r="K2" s="82"/>
    </row>
    <row r="3" spans="1:11" s="6" customFormat="1" ht="17.25" customHeight="1" x14ac:dyDescent="0.3">
      <c r="A3" s="5"/>
      <c r="B3" s="96" t="s">
        <v>1</v>
      </c>
      <c r="C3" s="97"/>
      <c r="D3" s="97"/>
      <c r="E3" s="97"/>
      <c r="F3" s="97"/>
      <c r="G3" s="97"/>
      <c r="H3" s="97"/>
      <c r="I3" s="83"/>
      <c r="J3" s="84"/>
      <c r="K3" s="85"/>
    </row>
    <row r="4" spans="1:11" s="4" customFormat="1" ht="6.75" customHeight="1" thickBot="1" x14ac:dyDescent="0.25">
      <c r="A4" s="1"/>
      <c r="B4" s="98"/>
      <c r="C4" s="99"/>
      <c r="D4" s="99"/>
      <c r="E4" s="99"/>
      <c r="F4" s="99"/>
      <c r="G4" s="99"/>
      <c r="H4" s="99"/>
      <c r="I4" s="86"/>
      <c r="J4" s="87"/>
      <c r="K4" s="88"/>
    </row>
    <row r="5" spans="1:11" s="4" customFormat="1" ht="33" customHeight="1" thickBot="1" x14ac:dyDescent="0.25">
      <c r="A5" s="1"/>
      <c r="B5" s="7" t="s">
        <v>2</v>
      </c>
      <c r="C5" s="100" t="s">
        <v>3</v>
      </c>
      <c r="D5" s="101"/>
      <c r="E5" s="8" t="s">
        <v>4</v>
      </c>
      <c r="F5" s="9" t="s">
        <v>5</v>
      </c>
      <c r="G5" s="8" t="s">
        <v>6</v>
      </c>
      <c r="H5" s="8" t="s">
        <v>7</v>
      </c>
      <c r="I5" s="17" t="s">
        <v>62</v>
      </c>
      <c r="J5" s="17" t="s">
        <v>112</v>
      </c>
      <c r="K5" s="17" t="s">
        <v>63</v>
      </c>
    </row>
    <row r="6" spans="1:11" s="4" customFormat="1" ht="144" customHeight="1" thickBot="1" x14ac:dyDescent="0.25">
      <c r="A6" s="1"/>
      <c r="B6" s="123" t="s">
        <v>8</v>
      </c>
      <c r="C6" s="159" t="s">
        <v>9</v>
      </c>
      <c r="D6" s="160" t="s">
        <v>10</v>
      </c>
      <c r="E6" s="160" t="s">
        <v>11</v>
      </c>
      <c r="F6" s="161" t="s">
        <v>12</v>
      </c>
      <c r="G6" s="159" t="s">
        <v>13</v>
      </c>
      <c r="H6" s="162" t="s">
        <v>14</v>
      </c>
      <c r="I6" s="155" t="s">
        <v>251</v>
      </c>
      <c r="J6" s="48" t="s">
        <v>252</v>
      </c>
      <c r="K6" s="48" t="s">
        <v>66</v>
      </c>
    </row>
    <row r="7" spans="1:11" s="4" customFormat="1" ht="110.25" customHeight="1" thickBot="1" x14ac:dyDescent="0.25">
      <c r="A7" s="1"/>
      <c r="B7" s="163"/>
      <c r="C7" s="159" t="s">
        <v>15</v>
      </c>
      <c r="D7" s="160" t="s">
        <v>16</v>
      </c>
      <c r="E7" s="160" t="s">
        <v>17</v>
      </c>
      <c r="F7" s="161" t="s">
        <v>12</v>
      </c>
      <c r="G7" s="159" t="s">
        <v>13</v>
      </c>
      <c r="H7" s="162" t="s">
        <v>18</v>
      </c>
      <c r="I7" s="155" t="s">
        <v>253</v>
      </c>
      <c r="J7" s="48" t="s">
        <v>255</v>
      </c>
      <c r="K7" s="156" t="s">
        <v>65</v>
      </c>
    </row>
    <row r="8" spans="1:11" s="4" customFormat="1" ht="136.5" customHeight="1" thickBot="1" x14ac:dyDescent="0.25">
      <c r="A8" s="1"/>
      <c r="B8" s="123" t="s">
        <v>19</v>
      </c>
      <c r="C8" s="159" t="s">
        <v>20</v>
      </c>
      <c r="D8" s="160" t="s">
        <v>21</v>
      </c>
      <c r="E8" s="161" t="s">
        <v>22</v>
      </c>
      <c r="F8" s="161" t="s">
        <v>12</v>
      </c>
      <c r="G8" s="159" t="s">
        <v>23</v>
      </c>
      <c r="H8" s="162" t="s">
        <v>24</v>
      </c>
      <c r="I8" s="155" t="s">
        <v>253</v>
      </c>
      <c r="J8" s="48" t="s">
        <v>256</v>
      </c>
      <c r="K8" s="48" t="s">
        <v>65</v>
      </c>
    </row>
    <row r="9" spans="1:11" s="4" customFormat="1" ht="60" customHeight="1" thickBot="1" x14ac:dyDescent="0.25">
      <c r="A9" s="1"/>
      <c r="B9" s="164"/>
      <c r="C9" s="159" t="s">
        <v>25</v>
      </c>
      <c r="D9" s="160" t="s">
        <v>26</v>
      </c>
      <c r="E9" s="161" t="s">
        <v>27</v>
      </c>
      <c r="F9" s="161" t="s">
        <v>28</v>
      </c>
      <c r="G9" s="159" t="s">
        <v>23</v>
      </c>
      <c r="H9" s="162" t="s">
        <v>29</v>
      </c>
      <c r="I9" s="155" t="s">
        <v>254</v>
      </c>
      <c r="J9" s="48" t="s">
        <v>256</v>
      </c>
      <c r="K9" s="48" t="s">
        <v>67</v>
      </c>
    </row>
    <row r="10" spans="1:11" s="4" customFormat="1" ht="77.25" customHeight="1" thickBot="1" x14ac:dyDescent="0.25">
      <c r="A10" s="1"/>
      <c r="B10" s="163"/>
      <c r="C10" s="159" t="s">
        <v>30</v>
      </c>
      <c r="D10" s="160" t="s">
        <v>31</v>
      </c>
      <c r="E10" s="161" t="s">
        <v>32</v>
      </c>
      <c r="F10" s="161" t="s">
        <v>33</v>
      </c>
      <c r="G10" s="159" t="s">
        <v>23</v>
      </c>
      <c r="H10" s="162" t="s">
        <v>29</v>
      </c>
      <c r="I10" s="155" t="s">
        <v>254</v>
      </c>
      <c r="J10" s="48" t="s">
        <v>256</v>
      </c>
      <c r="K10" s="48" t="s">
        <v>67</v>
      </c>
    </row>
    <row r="11" spans="1:11" s="4" customFormat="1" ht="80.25" customHeight="1" thickBot="1" x14ac:dyDescent="0.25">
      <c r="A11" s="1"/>
      <c r="B11" s="123" t="s">
        <v>34</v>
      </c>
      <c r="C11" s="159" t="s">
        <v>35</v>
      </c>
      <c r="D11" s="160" t="s">
        <v>36</v>
      </c>
      <c r="E11" s="161" t="s">
        <v>37</v>
      </c>
      <c r="F11" s="161" t="s">
        <v>38</v>
      </c>
      <c r="G11" s="159" t="s">
        <v>23</v>
      </c>
      <c r="H11" s="162" t="s">
        <v>29</v>
      </c>
      <c r="I11" s="157"/>
      <c r="J11" s="48" t="s">
        <v>68</v>
      </c>
      <c r="K11" s="156" t="s">
        <v>69</v>
      </c>
    </row>
    <row r="12" spans="1:11" s="4" customFormat="1" ht="79.5" customHeight="1" thickBot="1" x14ac:dyDescent="0.25">
      <c r="A12" s="1"/>
      <c r="B12" s="164"/>
      <c r="C12" s="159" t="s">
        <v>39</v>
      </c>
      <c r="D12" s="160" t="s">
        <v>40</v>
      </c>
      <c r="E12" s="161" t="s">
        <v>41</v>
      </c>
      <c r="F12" s="161" t="s">
        <v>38</v>
      </c>
      <c r="G12" s="159" t="s">
        <v>23</v>
      </c>
      <c r="H12" s="162" t="s">
        <v>29</v>
      </c>
      <c r="I12" s="158"/>
      <c r="J12" s="48" t="s">
        <v>256</v>
      </c>
      <c r="K12" s="156" t="s">
        <v>66</v>
      </c>
    </row>
    <row r="13" spans="1:11" s="4" customFormat="1" ht="66" customHeight="1" thickBot="1" x14ac:dyDescent="0.25">
      <c r="A13" s="1"/>
      <c r="B13" s="163"/>
      <c r="C13" s="159" t="s">
        <v>42</v>
      </c>
      <c r="D13" s="160" t="s">
        <v>43</v>
      </c>
      <c r="E13" s="161" t="s">
        <v>44</v>
      </c>
      <c r="F13" s="161" t="s">
        <v>33</v>
      </c>
      <c r="G13" s="159" t="s">
        <v>29</v>
      </c>
      <c r="H13" s="162" t="s">
        <v>24</v>
      </c>
      <c r="I13" s="155" t="s">
        <v>254</v>
      </c>
      <c r="J13" s="48" t="s">
        <v>255</v>
      </c>
      <c r="K13" s="156" t="s">
        <v>65</v>
      </c>
    </row>
    <row r="14" spans="1:11" s="4" customFormat="1" ht="55.15" customHeight="1" thickBot="1" x14ac:dyDescent="0.25">
      <c r="A14" s="1"/>
      <c r="B14" s="71" t="s">
        <v>45</v>
      </c>
      <c r="C14" s="159" t="s">
        <v>46</v>
      </c>
      <c r="D14" s="160" t="s">
        <v>47</v>
      </c>
      <c r="E14" s="161" t="s">
        <v>48</v>
      </c>
      <c r="F14" s="161" t="s">
        <v>49</v>
      </c>
      <c r="G14" s="159" t="s">
        <v>50</v>
      </c>
      <c r="H14" s="162" t="s">
        <v>50</v>
      </c>
      <c r="I14" s="158"/>
      <c r="J14" s="155" t="s">
        <v>70</v>
      </c>
      <c r="K14" s="156" t="s">
        <v>71</v>
      </c>
    </row>
    <row r="15" spans="1:11" s="4" customFormat="1" ht="65.25" customHeight="1" thickBot="1" x14ac:dyDescent="0.25">
      <c r="A15" s="1"/>
      <c r="B15" s="89" t="s">
        <v>51</v>
      </c>
      <c r="C15" s="19" t="s">
        <v>52</v>
      </c>
      <c r="D15" s="23" t="s">
        <v>53</v>
      </c>
      <c r="E15" s="21" t="s">
        <v>54</v>
      </c>
      <c r="F15" s="21" t="s">
        <v>33</v>
      </c>
      <c r="G15" s="19" t="s">
        <v>23</v>
      </c>
      <c r="H15" s="24" t="s">
        <v>24</v>
      </c>
      <c r="I15" s="77"/>
      <c r="J15" s="15" t="s">
        <v>72</v>
      </c>
      <c r="K15" s="25" t="s">
        <v>64</v>
      </c>
    </row>
    <row r="16" spans="1:11" s="4" customFormat="1" ht="55.15" customHeight="1" thickBot="1" x14ac:dyDescent="0.25">
      <c r="A16" s="1"/>
      <c r="B16" s="164"/>
      <c r="C16" s="159" t="s">
        <v>52</v>
      </c>
      <c r="D16" s="165" t="s">
        <v>55</v>
      </c>
      <c r="E16" s="161" t="s">
        <v>56</v>
      </c>
      <c r="F16" s="161" t="s">
        <v>57</v>
      </c>
      <c r="G16" s="159" t="s">
        <v>23</v>
      </c>
      <c r="H16" s="166" t="s">
        <v>24</v>
      </c>
      <c r="I16" s="158"/>
      <c r="J16" s="155" t="s">
        <v>70</v>
      </c>
      <c r="K16" s="156" t="s">
        <v>65</v>
      </c>
    </row>
    <row r="17" spans="1:11" s="4" customFormat="1" ht="55.15" customHeight="1" thickBot="1" x14ac:dyDescent="0.25">
      <c r="A17" s="1"/>
      <c r="B17" s="90"/>
      <c r="C17" s="19" t="s">
        <v>58</v>
      </c>
      <c r="D17" s="20" t="s">
        <v>59</v>
      </c>
      <c r="E17" s="21" t="s">
        <v>60</v>
      </c>
      <c r="F17" s="21" t="s">
        <v>33</v>
      </c>
      <c r="G17" s="19" t="s">
        <v>23</v>
      </c>
      <c r="H17" s="22" t="s">
        <v>24</v>
      </c>
      <c r="I17" s="76" t="s">
        <v>61</v>
      </c>
      <c r="J17" s="16" t="s">
        <v>73</v>
      </c>
      <c r="K17" s="25" t="s">
        <v>64</v>
      </c>
    </row>
    <row r="18" spans="1:11" s="4" customFormat="1" ht="12.75" x14ac:dyDescent="0.2">
      <c r="A18" s="1"/>
      <c r="B18" s="91">
        <v>44578</v>
      </c>
      <c r="C18" s="1"/>
      <c r="D18" s="1"/>
      <c r="E18" s="1"/>
      <c r="F18" s="2"/>
      <c r="G18" s="1"/>
      <c r="H18" s="1"/>
      <c r="I18" s="1"/>
      <c r="J18" s="1"/>
    </row>
    <row r="19" spans="1:11" s="3" customFormat="1" ht="12.75" x14ac:dyDescent="0.2">
      <c r="A19" s="1"/>
      <c r="B19" s="92"/>
      <c r="C19" s="1"/>
      <c r="D19" s="1"/>
      <c r="E19" s="1"/>
      <c r="F19" s="2"/>
      <c r="G19" s="1"/>
      <c r="H19" s="1"/>
      <c r="I19" s="1"/>
      <c r="J19" s="1"/>
      <c r="K19" s="4"/>
    </row>
    <row r="20" spans="1:11" ht="12.75" x14ac:dyDescent="0.2">
      <c r="A20" s="10"/>
      <c r="B20" s="10"/>
      <c r="C20" s="10"/>
      <c r="D20" s="10"/>
      <c r="E20" s="10"/>
      <c r="F20" s="11"/>
      <c r="G20" s="10"/>
      <c r="H20" s="10"/>
      <c r="I20" s="10"/>
      <c r="J20" s="10"/>
    </row>
    <row r="21" spans="1:11" ht="12.75" x14ac:dyDescent="0.2"/>
    <row r="22" spans="1:11" ht="12.75" x14ac:dyDescent="0.2"/>
    <row r="23" spans="1:11" ht="12.75" x14ac:dyDescent="0.2"/>
    <row r="24" spans="1:11" ht="12.75" x14ac:dyDescent="0.2"/>
    <row r="25" spans="1:11" ht="12.75" x14ac:dyDescent="0.2"/>
    <row r="26" spans="1:11" ht="12.75" x14ac:dyDescent="0.2"/>
    <row r="27" spans="1:11" ht="12.75" x14ac:dyDescent="0.2"/>
    <row r="28" spans="1:11" ht="12.75" x14ac:dyDescent="0.2"/>
    <row r="29" spans="1:11" ht="12.75" x14ac:dyDescent="0.2"/>
    <row r="30" spans="1:11" ht="12.75" x14ac:dyDescent="0.2"/>
    <row r="31" spans="1:11" ht="12.75" x14ac:dyDescent="0.2"/>
    <row r="32" spans="1:11"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sheetData>
  <autoFilter ref="A5:L19">
    <filterColumn colId="2" showButton="0"/>
  </autoFilter>
  <mergeCells count="9">
    <mergeCell ref="I2:K4"/>
    <mergeCell ref="B15:B17"/>
    <mergeCell ref="B18:B19"/>
    <mergeCell ref="B2:H2"/>
    <mergeCell ref="B3:H4"/>
    <mergeCell ref="C5:D5"/>
    <mergeCell ref="B6:B7"/>
    <mergeCell ref="B8:B10"/>
    <mergeCell ref="B11:B13"/>
  </mergeCells>
  <hyperlinks>
    <hyperlink ref="I11" r:id="rId1" display="https://hrplopez.gov.co/sitio/images/Control/PLAN%20ANTICORRUPCION%20HRPL%202022%20jaok.pdf"/>
    <hyperlink ref="I12" r:id="rId2" display="https://hrplopez.gov.co/sitio/index.php/es/informes/plan-de-accion"/>
  </hyperlinks>
  <pageMargins left="0.70866141732283472" right="0.70866141732283472" top="0.74803149606299213" bottom="0.74803149606299213" header="0.31496062992125984" footer="0.31496062992125984"/>
  <pageSetup scale="5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6" workbookViewId="0">
      <selection activeCell="I7" sqref="I7"/>
    </sheetView>
  </sheetViews>
  <sheetFormatPr baseColWidth="10" defaultRowHeight="15" x14ac:dyDescent="0.25"/>
  <cols>
    <col min="3" max="3" width="20.42578125" customWidth="1"/>
    <col min="8" max="8" width="18.85546875" customWidth="1"/>
    <col min="9" max="9" width="16.28515625" customWidth="1"/>
    <col min="10" max="10" width="19" customWidth="1"/>
  </cols>
  <sheetData>
    <row r="1" spans="1:10" ht="16.5" customHeight="1" thickBot="1" x14ac:dyDescent="0.3">
      <c r="A1" s="102" t="s">
        <v>85</v>
      </c>
      <c r="B1" s="102"/>
      <c r="C1" s="102"/>
      <c r="D1" s="102"/>
      <c r="E1" s="102"/>
      <c r="F1" s="102"/>
      <c r="G1" s="102"/>
      <c r="H1" s="103" t="s">
        <v>242</v>
      </c>
      <c r="I1" s="104"/>
      <c r="J1" s="105"/>
    </row>
    <row r="2" spans="1:10" ht="48" customHeight="1" x14ac:dyDescent="0.25">
      <c r="A2" s="29" t="s">
        <v>64</v>
      </c>
      <c r="B2" s="29" t="s">
        <v>86</v>
      </c>
      <c r="C2" s="29" t="s">
        <v>87</v>
      </c>
      <c r="D2" s="29" t="s">
        <v>88</v>
      </c>
      <c r="E2" s="29" t="s">
        <v>89</v>
      </c>
      <c r="F2" s="106" t="s">
        <v>90</v>
      </c>
      <c r="G2" s="107"/>
      <c r="H2" s="17" t="s">
        <v>62</v>
      </c>
      <c r="I2" s="17" t="s">
        <v>112</v>
      </c>
      <c r="J2" s="17" t="s">
        <v>63</v>
      </c>
    </row>
    <row r="3" spans="1:10" ht="78.75" x14ac:dyDescent="0.25">
      <c r="A3" s="167">
        <v>1</v>
      </c>
      <c r="B3" s="168" t="s">
        <v>91</v>
      </c>
      <c r="C3" s="169" t="s">
        <v>92</v>
      </c>
      <c r="D3" s="169" t="s">
        <v>93</v>
      </c>
      <c r="E3" s="170" t="s">
        <v>94</v>
      </c>
      <c r="F3" s="171" t="s">
        <v>95</v>
      </c>
      <c r="G3" s="172"/>
      <c r="H3" s="155" t="s">
        <v>257</v>
      </c>
      <c r="I3" s="155" t="s">
        <v>258</v>
      </c>
      <c r="J3" s="155" t="s">
        <v>66</v>
      </c>
    </row>
    <row r="4" spans="1:10" ht="101.25" x14ac:dyDescent="0.25">
      <c r="A4" s="173"/>
      <c r="B4" s="174"/>
      <c r="C4" s="175" t="s">
        <v>96</v>
      </c>
      <c r="D4" s="169" t="s">
        <v>97</v>
      </c>
      <c r="E4" s="170" t="s">
        <v>98</v>
      </c>
      <c r="F4" s="171" t="s">
        <v>99</v>
      </c>
      <c r="G4" s="176"/>
      <c r="H4" s="155" t="s">
        <v>259</v>
      </c>
      <c r="I4" s="155" t="s">
        <v>260</v>
      </c>
      <c r="J4" s="155" t="s">
        <v>66</v>
      </c>
    </row>
    <row r="5" spans="1:10" ht="180" x14ac:dyDescent="0.25">
      <c r="A5" s="177">
        <v>2</v>
      </c>
      <c r="B5" s="178" t="s">
        <v>100</v>
      </c>
      <c r="C5" s="175" t="s">
        <v>113</v>
      </c>
      <c r="D5" s="169" t="s">
        <v>101</v>
      </c>
      <c r="E5" s="170" t="s">
        <v>102</v>
      </c>
      <c r="F5" s="171" t="s">
        <v>103</v>
      </c>
      <c r="G5" s="176"/>
      <c r="H5" s="155" t="s">
        <v>261</v>
      </c>
      <c r="I5" s="155" t="s">
        <v>262</v>
      </c>
      <c r="J5" s="155" t="s">
        <v>65</v>
      </c>
    </row>
    <row r="6" spans="1:10" ht="90" x14ac:dyDescent="0.25">
      <c r="A6" s="179">
        <v>3</v>
      </c>
      <c r="B6" s="168" t="s">
        <v>104</v>
      </c>
      <c r="C6" s="169" t="s">
        <v>105</v>
      </c>
      <c r="D6" s="169" t="s">
        <v>106</v>
      </c>
      <c r="E6" s="170" t="s">
        <v>107</v>
      </c>
      <c r="F6" s="171" t="s">
        <v>108</v>
      </c>
      <c r="G6" s="176"/>
      <c r="H6" s="155" t="s">
        <v>263</v>
      </c>
      <c r="I6" s="155" t="s">
        <v>264</v>
      </c>
      <c r="J6" s="155" t="s">
        <v>64</v>
      </c>
    </row>
    <row r="7" spans="1:10" ht="101.25" x14ac:dyDescent="0.25">
      <c r="A7" s="180"/>
      <c r="B7" s="174"/>
      <c r="C7" s="175" t="s">
        <v>109</v>
      </c>
      <c r="D7" s="170" t="s">
        <v>110</v>
      </c>
      <c r="E7" s="170" t="s">
        <v>111</v>
      </c>
      <c r="F7" s="171" t="s">
        <v>13</v>
      </c>
      <c r="G7" s="176"/>
      <c r="H7" s="155" t="s">
        <v>265</v>
      </c>
      <c r="I7" s="155" t="s">
        <v>266</v>
      </c>
      <c r="J7" s="155" t="s">
        <v>64</v>
      </c>
    </row>
  </sheetData>
  <autoFilter ref="J1:J7"/>
  <mergeCells count="12">
    <mergeCell ref="A1:G1"/>
    <mergeCell ref="H1:J1"/>
    <mergeCell ref="F5:G5"/>
    <mergeCell ref="F7:G7"/>
    <mergeCell ref="A6:A7"/>
    <mergeCell ref="B6:B7"/>
    <mergeCell ref="F6:G6"/>
    <mergeCell ref="F2:G2"/>
    <mergeCell ref="A3:A4"/>
    <mergeCell ref="B3:B4"/>
    <mergeCell ref="F3:G3"/>
    <mergeCell ref="F4: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topLeftCell="A8" workbookViewId="0">
      <selection activeCell="H8" sqref="H8"/>
    </sheetView>
  </sheetViews>
  <sheetFormatPr baseColWidth="10" defaultRowHeight="15" x14ac:dyDescent="0.25"/>
  <cols>
    <col min="7" max="7" width="15.28515625" customWidth="1"/>
    <col min="8" max="8" width="19.42578125" customWidth="1"/>
    <col min="9" max="9" width="19.140625" customWidth="1"/>
    <col min="10" max="10" width="16" customWidth="1"/>
  </cols>
  <sheetData>
    <row r="1" spans="1:10" ht="15.75" x14ac:dyDescent="0.25">
      <c r="A1" s="114" t="s">
        <v>114</v>
      </c>
      <c r="B1" s="115"/>
      <c r="C1" s="115"/>
      <c r="D1" s="115"/>
      <c r="E1" s="115"/>
      <c r="F1" s="115"/>
      <c r="G1" s="116"/>
    </row>
    <row r="2" spans="1:10" ht="15.75" thickBot="1" x14ac:dyDescent="0.3">
      <c r="A2" s="117"/>
      <c r="B2" s="118"/>
      <c r="C2" s="118"/>
      <c r="D2" s="118"/>
      <c r="E2" s="118"/>
      <c r="F2" s="118"/>
      <c r="G2" s="118"/>
    </row>
    <row r="3" spans="1:10" ht="16.5" thickBot="1" x14ac:dyDescent="0.3">
      <c r="A3" s="119" t="s">
        <v>115</v>
      </c>
      <c r="B3" s="120"/>
      <c r="C3" s="120"/>
      <c r="D3" s="120"/>
      <c r="E3" s="120"/>
      <c r="F3" s="120"/>
      <c r="G3" s="120"/>
      <c r="H3" s="111" t="s">
        <v>273</v>
      </c>
      <c r="I3" s="112"/>
      <c r="J3" s="113"/>
    </row>
    <row r="4" spans="1:10" ht="38.25" x14ac:dyDescent="0.25">
      <c r="A4" s="32" t="s">
        <v>2</v>
      </c>
      <c r="B4" s="121" t="s">
        <v>3</v>
      </c>
      <c r="C4" s="121"/>
      <c r="D4" s="32" t="s">
        <v>4</v>
      </c>
      <c r="E4" s="32" t="s">
        <v>5</v>
      </c>
      <c r="F4" s="32" t="s">
        <v>6</v>
      </c>
      <c r="G4" s="32" t="s">
        <v>7</v>
      </c>
      <c r="H4" s="41" t="s">
        <v>62</v>
      </c>
      <c r="I4" s="41" t="s">
        <v>112</v>
      </c>
      <c r="J4" s="41" t="s">
        <v>63</v>
      </c>
    </row>
    <row r="5" spans="1:10" ht="247.5" x14ac:dyDescent="0.25">
      <c r="A5" s="122" t="s">
        <v>116</v>
      </c>
      <c r="B5" s="33" t="s">
        <v>9</v>
      </c>
      <c r="C5" s="34" t="s">
        <v>117</v>
      </c>
      <c r="D5" s="35" t="s">
        <v>118</v>
      </c>
      <c r="E5" s="36" t="s">
        <v>119</v>
      </c>
      <c r="F5" s="36" t="s">
        <v>13</v>
      </c>
      <c r="G5" s="33" t="s">
        <v>14</v>
      </c>
      <c r="H5" s="42" t="s">
        <v>149</v>
      </c>
      <c r="I5" s="158" t="s">
        <v>252</v>
      </c>
      <c r="J5" s="26" t="s">
        <v>69</v>
      </c>
    </row>
    <row r="6" spans="1:10" ht="202.5" x14ac:dyDescent="0.25">
      <c r="A6" s="122"/>
      <c r="B6" s="48" t="s">
        <v>15</v>
      </c>
      <c r="C6" s="48" t="s">
        <v>120</v>
      </c>
      <c r="D6" s="48" t="s">
        <v>121</v>
      </c>
      <c r="E6" s="43" t="s">
        <v>122</v>
      </c>
      <c r="F6" s="43" t="s">
        <v>29</v>
      </c>
      <c r="G6" s="48" t="s">
        <v>14</v>
      </c>
      <c r="H6" s="30" t="s">
        <v>275</v>
      </c>
      <c r="I6" s="30" t="s">
        <v>276</v>
      </c>
      <c r="J6" s="27" t="s">
        <v>66</v>
      </c>
    </row>
    <row r="7" spans="1:10" ht="292.5" x14ac:dyDescent="0.25">
      <c r="A7" s="122" t="s">
        <v>123</v>
      </c>
      <c r="B7" s="48" t="s">
        <v>20</v>
      </c>
      <c r="C7" s="48" t="s">
        <v>124</v>
      </c>
      <c r="D7" s="48" t="s">
        <v>125</v>
      </c>
      <c r="E7" s="43" t="s">
        <v>126</v>
      </c>
      <c r="F7" s="43" t="s">
        <v>13</v>
      </c>
      <c r="G7" s="48" t="s">
        <v>14</v>
      </c>
      <c r="H7" s="30" t="s">
        <v>275</v>
      </c>
      <c r="I7" s="30" t="s">
        <v>277</v>
      </c>
      <c r="J7" s="36" t="s">
        <v>66</v>
      </c>
    </row>
    <row r="8" spans="1:10" ht="292.5" x14ac:dyDescent="0.25">
      <c r="A8" s="122"/>
      <c r="B8" s="48" t="s">
        <v>25</v>
      </c>
      <c r="C8" s="48" t="s">
        <v>127</v>
      </c>
      <c r="D8" s="48" t="s">
        <v>128</v>
      </c>
      <c r="E8" s="43" t="s">
        <v>129</v>
      </c>
      <c r="F8" s="43" t="s">
        <v>13</v>
      </c>
      <c r="G8" s="48" t="s">
        <v>130</v>
      </c>
      <c r="H8" s="30" t="s">
        <v>275</v>
      </c>
      <c r="I8" s="30" t="s">
        <v>278</v>
      </c>
      <c r="J8" s="26" t="s">
        <v>66</v>
      </c>
    </row>
    <row r="9" spans="1:10" ht="90" x14ac:dyDescent="0.25">
      <c r="A9" s="123"/>
      <c r="B9" s="48" t="s">
        <v>30</v>
      </c>
      <c r="C9" s="48" t="s">
        <v>131</v>
      </c>
      <c r="D9" s="48" t="s">
        <v>132</v>
      </c>
      <c r="E9" s="43" t="s">
        <v>133</v>
      </c>
      <c r="F9" s="43" t="s">
        <v>13</v>
      </c>
      <c r="G9" s="48" t="s">
        <v>24</v>
      </c>
      <c r="H9" s="30" t="s">
        <v>275</v>
      </c>
      <c r="I9" s="30" t="s">
        <v>279</v>
      </c>
      <c r="J9" s="155" t="s">
        <v>66</v>
      </c>
    </row>
    <row r="10" spans="1:10" ht="247.5" x14ac:dyDescent="0.25">
      <c r="A10" s="108" t="s">
        <v>134</v>
      </c>
      <c r="B10" s="37" t="s">
        <v>35</v>
      </c>
      <c r="C10" s="35" t="s">
        <v>135</v>
      </c>
      <c r="D10" s="35" t="s">
        <v>136</v>
      </c>
      <c r="E10" s="36" t="s">
        <v>137</v>
      </c>
      <c r="F10" s="36" t="s">
        <v>13</v>
      </c>
      <c r="G10" s="33" t="s">
        <v>18</v>
      </c>
      <c r="H10" s="30" t="s">
        <v>275</v>
      </c>
      <c r="I10" s="30" t="s">
        <v>279</v>
      </c>
      <c r="J10" s="26" t="s">
        <v>66</v>
      </c>
    </row>
    <row r="11" spans="1:10" ht="146.25" x14ac:dyDescent="0.25">
      <c r="A11" s="109"/>
      <c r="B11" s="37" t="s">
        <v>39</v>
      </c>
      <c r="C11" s="35" t="s">
        <v>138</v>
      </c>
      <c r="D11" s="35" t="s">
        <v>139</v>
      </c>
      <c r="E11" s="36" t="s">
        <v>137</v>
      </c>
      <c r="F11" s="36" t="s">
        <v>140</v>
      </c>
      <c r="G11" s="33" t="s">
        <v>141</v>
      </c>
      <c r="H11" s="30" t="s">
        <v>282</v>
      </c>
      <c r="I11" s="182" t="s">
        <v>283</v>
      </c>
      <c r="J11" s="181" t="s">
        <v>69</v>
      </c>
    </row>
    <row r="12" spans="1:10" ht="225" x14ac:dyDescent="0.25">
      <c r="A12" s="110" t="s">
        <v>142</v>
      </c>
      <c r="B12" s="33" t="s">
        <v>46</v>
      </c>
      <c r="C12" s="38" t="s">
        <v>143</v>
      </c>
      <c r="D12" s="38" t="s">
        <v>144</v>
      </c>
      <c r="E12" s="36" t="s">
        <v>137</v>
      </c>
      <c r="F12" s="39" t="s">
        <v>29</v>
      </c>
      <c r="G12" s="40" t="s">
        <v>18</v>
      </c>
      <c r="H12" s="30" t="s">
        <v>275</v>
      </c>
      <c r="I12" s="30" t="s">
        <v>280</v>
      </c>
      <c r="J12" s="26" t="s">
        <v>66</v>
      </c>
    </row>
    <row r="13" spans="1:10" ht="135" x14ac:dyDescent="0.25">
      <c r="A13" s="109"/>
      <c r="B13" s="48" t="s">
        <v>145</v>
      </c>
      <c r="C13" s="49" t="s">
        <v>146</v>
      </c>
      <c r="D13" s="49" t="s">
        <v>147</v>
      </c>
      <c r="E13" s="50" t="s">
        <v>148</v>
      </c>
      <c r="F13" s="50" t="s">
        <v>29</v>
      </c>
      <c r="G13" s="49" t="s">
        <v>141</v>
      </c>
      <c r="H13" s="30" t="s">
        <v>275</v>
      </c>
      <c r="I13" s="30" t="s">
        <v>281</v>
      </c>
      <c r="J13" s="26" t="s">
        <v>69</v>
      </c>
    </row>
  </sheetData>
  <autoFilter ref="A4:J15">
    <filterColumn colId="1" showButton="0"/>
  </autoFilter>
  <mergeCells count="9">
    <mergeCell ref="A10:A11"/>
    <mergeCell ref="A12:A13"/>
    <mergeCell ref="H3:J3"/>
    <mergeCell ref="A1:G1"/>
    <mergeCell ref="A2:G2"/>
    <mergeCell ref="A3:G3"/>
    <mergeCell ref="B4:C4"/>
    <mergeCell ref="A5:A6"/>
    <mergeCell ref="A7:A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opLeftCell="A5" workbookViewId="0">
      <selection activeCell="H5" sqref="H5"/>
    </sheetView>
  </sheetViews>
  <sheetFormatPr baseColWidth="10" defaultRowHeight="15" x14ac:dyDescent="0.25"/>
  <cols>
    <col min="3" max="3" width="18" customWidth="1"/>
    <col min="7" max="7" width="18.7109375" customWidth="1"/>
    <col min="8" max="8" width="25.85546875" customWidth="1"/>
    <col min="9" max="9" width="18.7109375" customWidth="1"/>
    <col min="10" max="10" width="17.5703125" customWidth="1"/>
  </cols>
  <sheetData>
    <row r="1" spans="1:10" ht="15.75" thickBot="1" x14ac:dyDescent="0.3">
      <c r="A1" s="127" t="s">
        <v>114</v>
      </c>
      <c r="B1" s="128"/>
      <c r="C1" s="128"/>
      <c r="D1" s="128"/>
      <c r="E1" s="128"/>
      <c r="F1" s="128"/>
      <c r="G1" s="129"/>
    </row>
    <row r="2" spans="1:10" ht="15.75" thickBot="1" x14ac:dyDescent="0.3">
      <c r="A2" s="44"/>
      <c r="B2" s="44"/>
      <c r="C2" s="44"/>
      <c r="D2" s="44"/>
      <c r="E2" s="44"/>
      <c r="F2" s="44"/>
      <c r="G2" s="44"/>
    </row>
    <row r="3" spans="1:10" ht="19.5" thickBot="1" x14ac:dyDescent="0.3">
      <c r="A3" s="130" t="s">
        <v>150</v>
      </c>
      <c r="B3" s="131"/>
      <c r="C3" s="131"/>
      <c r="D3" s="131"/>
      <c r="E3" s="131"/>
      <c r="F3" s="131"/>
      <c r="G3" s="131"/>
      <c r="H3" s="126" t="s">
        <v>242</v>
      </c>
      <c r="I3" s="126"/>
      <c r="J3" s="126"/>
    </row>
    <row r="4" spans="1:10" ht="38.25" x14ac:dyDescent="0.25">
      <c r="A4" s="45" t="s">
        <v>2</v>
      </c>
      <c r="B4" s="132" t="s">
        <v>3</v>
      </c>
      <c r="C4" s="132"/>
      <c r="D4" s="46" t="s">
        <v>4</v>
      </c>
      <c r="E4" s="46" t="s">
        <v>5</v>
      </c>
      <c r="F4" s="46" t="s">
        <v>6</v>
      </c>
      <c r="G4" s="46" t="s">
        <v>7</v>
      </c>
      <c r="H4" s="41" t="s">
        <v>62</v>
      </c>
      <c r="I4" s="41" t="s">
        <v>112</v>
      </c>
      <c r="J4" s="41" t="s">
        <v>63</v>
      </c>
    </row>
    <row r="5" spans="1:10" ht="123.75" x14ac:dyDescent="0.25">
      <c r="A5" s="124" t="s">
        <v>151</v>
      </c>
      <c r="B5" s="47" t="s">
        <v>9</v>
      </c>
      <c r="C5" s="48" t="s">
        <v>152</v>
      </c>
      <c r="D5" s="48" t="s">
        <v>153</v>
      </c>
      <c r="E5" s="43" t="s">
        <v>154</v>
      </c>
      <c r="F5" s="43" t="s">
        <v>13</v>
      </c>
      <c r="G5" s="48" t="s">
        <v>24</v>
      </c>
      <c r="H5" s="31" t="s">
        <v>267</v>
      </c>
      <c r="I5" s="31" t="s">
        <v>268</v>
      </c>
      <c r="J5" s="31" t="s">
        <v>66</v>
      </c>
    </row>
    <row r="6" spans="1:10" ht="157.5" x14ac:dyDescent="0.25">
      <c r="A6" s="125"/>
      <c r="B6" s="47" t="s">
        <v>15</v>
      </c>
      <c r="C6" s="48" t="s">
        <v>155</v>
      </c>
      <c r="D6" s="48" t="s">
        <v>156</v>
      </c>
      <c r="E6" s="43" t="s">
        <v>154</v>
      </c>
      <c r="F6" s="43" t="s">
        <v>13</v>
      </c>
      <c r="G6" s="48" t="s">
        <v>24</v>
      </c>
      <c r="H6" s="31" t="s">
        <v>269</v>
      </c>
      <c r="I6" s="31" t="s">
        <v>270</v>
      </c>
      <c r="J6" s="31" t="s">
        <v>66</v>
      </c>
    </row>
    <row r="7" spans="1:10" ht="123.75" x14ac:dyDescent="0.25">
      <c r="A7" s="125" t="s">
        <v>157</v>
      </c>
      <c r="B7" s="48" t="s">
        <v>20</v>
      </c>
      <c r="C7" s="48" t="s">
        <v>158</v>
      </c>
      <c r="D7" s="48" t="s">
        <v>159</v>
      </c>
      <c r="E7" s="43" t="s">
        <v>160</v>
      </c>
      <c r="F7" s="43" t="s">
        <v>161</v>
      </c>
      <c r="G7" s="43" t="s">
        <v>161</v>
      </c>
      <c r="H7" s="31" t="s">
        <v>192</v>
      </c>
      <c r="I7" s="31" t="s">
        <v>271</v>
      </c>
      <c r="J7" s="31" t="s">
        <v>64</v>
      </c>
    </row>
    <row r="8" spans="1:10" ht="129" customHeight="1" x14ac:dyDescent="0.25">
      <c r="A8" s="133"/>
      <c r="B8" s="48" t="s">
        <v>25</v>
      </c>
      <c r="C8" s="48" t="s">
        <v>194</v>
      </c>
      <c r="D8" s="48" t="s">
        <v>162</v>
      </c>
      <c r="E8" s="43" t="s">
        <v>129</v>
      </c>
      <c r="F8" s="43" t="s">
        <v>161</v>
      </c>
      <c r="G8" s="43" t="s">
        <v>161</v>
      </c>
      <c r="H8" s="31" t="s">
        <v>272</v>
      </c>
      <c r="I8" s="31" t="s">
        <v>288</v>
      </c>
      <c r="J8" s="31" t="s">
        <v>66</v>
      </c>
    </row>
    <row r="9" spans="1:10" ht="126" customHeight="1" x14ac:dyDescent="0.25">
      <c r="A9" s="133"/>
      <c r="B9" s="48" t="s">
        <v>30</v>
      </c>
      <c r="C9" s="48" t="s">
        <v>163</v>
      </c>
      <c r="D9" s="48" t="s">
        <v>164</v>
      </c>
      <c r="E9" s="43" t="s">
        <v>165</v>
      </c>
      <c r="F9" s="43" t="s">
        <v>161</v>
      </c>
      <c r="G9" s="43" t="s">
        <v>161</v>
      </c>
      <c r="H9" s="31" t="s">
        <v>290</v>
      </c>
      <c r="I9" s="31" t="s">
        <v>289</v>
      </c>
      <c r="J9" s="31" t="s">
        <v>66</v>
      </c>
    </row>
    <row r="10" spans="1:10" ht="112.5" x14ac:dyDescent="0.25">
      <c r="A10" s="133"/>
      <c r="B10" s="48" t="s">
        <v>30</v>
      </c>
      <c r="C10" s="48" t="s">
        <v>166</v>
      </c>
      <c r="D10" s="48" t="s">
        <v>167</v>
      </c>
      <c r="E10" s="43" t="s">
        <v>168</v>
      </c>
      <c r="F10" s="43" t="s">
        <v>29</v>
      </c>
      <c r="G10" s="43" t="s">
        <v>24</v>
      </c>
      <c r="H10" s="18" t="s">
        <v>230</v>
      </c>
      <c r="I10" s="31" t="s">
        <v>231</v>
      </c>
      <c r="J10" s="31" t="s">
        <v>66</v>
      </c>
    </row>
    <row r="11" spans="1:10" ht="101.25" x14ac:dyDescent="0.25">
      <c r="A11" s="133"/>
      <c r="B11" s="48" t="s">
        <v>169</v>
      </c>
      <c r="C11" s="48" t="s">
        <v>170</v>
      </c>
      <c r="D11" s="48" t="s">
        <v>171</v>
      </c>
      <c r="E11" s="43" t="s">
        <v>168</v>
      </c>
      <c r="F11" s="43" t="s">
        <v>29</v>
      </c>
      <c r="G11" s="43" t="s">
        <v>24</v>
      </c>
      <c r="H11" s="31" t="s">
        <v>232</v>
      </c>
      <c r="I11" s="31" t="s">
        <v>233</v>
      </c>
      <c r="J11" s="31" t="s">
        <v>66</v>
      </c>
    </row>
    <row r="12" spans="1:10" ht="146.25" x14ac:dyDescent="0.25">
      <c r="A12" s="124" t="s">
        <v>172</v>
      </c>
      <c r="B12" s="48" t="s">
        <v>35</v>
      </c>
      <c r="C12" s="48" t="s">
        <v>173</v>
      </c>
      <c r="D12" s="48" t="s">
        <v>174</v>
      </c>
      <c r="E12" s="43" t="s">
        <v>175</v>
      </c>
      <c r="F12" s="43" t="s">
        <v>13</v>
      </c>
      <c r="G12" s="43" t="s">
        <v>176</v>
      </c>
      <c r="H12" s="51"/>
      <c r="I12" s="31" t="s">
        <v>234</v>
      </c>
      <c r="J12" s="51" t="s">
        <v>66</v>
      </c>
    </row>
    <row r="13" spans="1:10" ht="78.75" x14ac:dyDescent="0.25">
      <c r="A13" s="125"/>
      <c r="B13" s="48" t="s">
        <v>39</v>
      </c>
      <c r="C13" s="48" t="s">
        <v>177</v>
      </c>
      <c r="D13" s="48" t="s">
        <v>178</v>
      </c>
      <c r="E13" s="43" t="s">
        <v>175</v>
      </c>
      <c r="F13" s="43" t="s">
        <v>13</v>
      </c>
      <c r="G13" s="48" t="s">
        <v>24</v>
      </c>
      <c r="H13" s="51"/>
      <c r="I13" s="31" t="s">
        <v>235</v>
      </c>
      <c r="J13" s="51" t="s">
        <v>66</v>
      </c>
    </row>
    <row r="14" spans="1:10" ht="90" x14ac:dyDescent="0.25">
      <c r="A14" s="124" t="s">
        <v>179</v>
      </c>
      <c r="B14" s="48" t="s">
        <v>46</v>
      </c>
      <c r="C14" s="48" t="s">
        <v>180</v>
      </c>
      <c r="D14" s="48" t="s">
        <v>181</v>
      </c>
      <c r="E14" s="43" t="s">
        <v>182</v>
      </c>
      <c r="F14" s="43" t="s">
        <v>29</v>
      </c>
      <c r="G14" s="48" t="s">
        <v>24</v>
      </c>
      <c r="H14" s="51"/>
      <c r="I14" s="31" t="s">
        <v>236</v>
      </c>
      <c r="J14" s="51" t="s">
        <v>64</v>
      </c>
    </row>
    <row r="15" spans="1:10" ht="90" x14ac:dyDescent="0.25">
      <c r="A15" s="125"/>
      <c r="B15" s="48" t="s">
        <v>145</v>
      </c>
      <c r="C15" s="48" t="s">
        <v>183</v>
      </c>
      <c r="D15" s="48" t="s">
        <v>184</v>
      </c>
      <c r="E15" s="48" t="s">
        <v>185</v>
      </c>
      <c r="F15" s="43" t="s">
        <v>18</v>
      </c>
      <c r="G15" s="48" t="s">
        <v>18</v>
      </c>
      <c r="H15" s="51" t="s">
        <v>237</v>
      </c>
      <c r="I15" s="31" t="s">
        <v>238</v>
      </c>
      <c r="J15" s="51" t="s">
        <v>64</v>
      </c>
    </row>
    <row r="16" spans="1:10" ht="73.5" customHeight="1" x14ac:dyDescent="0.25">
      <c r="A16" s="124" t="s">
        <v>186</v>
      </c>
      <c r="B16" s="48" t="s">
        <v>52</v>
      </c>
      <c r="C16" s="49" t="s">
        <v>187</v>
      </c>
      <c r="D16" s="49" t="s">
        <v>188</v>
      </c>
      <c r="E16" s="43" t="s">
        <v>185</v>
      </c>
      <c r="F16" s="50" t="s">
        <v>23</v>
      </c>
      <c r="G16" s="49" t="s">
        <v>24</v>
      </c>
      <c r="H16" s="31" t="s">
        <v>239</v>
      </c>
      <c r="I16" s="31" t="s">
        <v>240</v>
      </c>
      <c r="J16" s="51" t="s">
        <v>66</v>
      </c>
    </row>
    <row r="17" spans="1:10" ht="67.5" x14ac:dyDescent="0.25">
      <c r="A17" s="125"/>
      <c r="B17" s="48" t="s">
        <v>58</v>
      </c>
      <c r="C17" s="49" t="s">
        <v>189</v>
      </c>
      <c r="D17" s="49" t="s">
        <v>190</v>
      </c>
      <c r="E17" s="50" t="s">
        <v>185</v>
      </c>
      <c r="F17" s="50" t="s">
        <v>191</v>
      </c>
      <c r="G17" s="49" t="s">
        <v>191</v>
      </c>
      <c r="H17" s="31" t="s">
        <v>193</v>
      </c>
      <c r="I17" s="31" t="s">
        <v>241</v>
      </c>
      <c r="J17" s="51" t="s">
        <v>69</v>
      </c>
    </row>
  </sheetData>
  <autoFilter ref="A4:J17">
    <filterColumn colId="1" showButton="0"/>
  </autoFilter>
  <mergeCells count="9">
    <mergeCell ref="A14:A15"/>
    <mergeCell ref="A16:A17"/>
    <mergeCell ref="H3:J3"/>
    <mergeCell ref="A1:G1"/>
    <mergeCell ref="A3:G3"/>
    <mergeCell ref="B4:C4"/>
    <mergeCell ref="A5:A6"/>
    <mergeCell ref="A7:A11"/>
    <mergeCell ref="A12:A13"/>
  </mergeCells>
  <hyperlinks>
    <hyperlink ref="H10" r:id="rId1"/>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5"/>
  <sheetViews>
    <sheetView showGridLines="0" topLeftCell="A14" workbookViewId="0">
      <selection activeCell="J6" sqref="J6:J15"/>
    </sheetView>
  </sheetViews>
  <sheetFormatPr baseColWidth="10" defaultRowHeight="15" x14ac:dyDescent="0.25"/>
  <cols>
    <col min="3" max="3" width="24.42578125" customWidth="1"/>
    <col min="4" max="4" width="26.42578125" customWidth="1"/>
    <col min="7" max="7" width="12.85546875" customWidth="1"/>
    <col min="8" max="8" width="19.85546875" customWidth="1"/>
    <col min="9" max="9" width="15.28515625" customWidth="1"/>
    <col min="10" max="10" width="21.5703125" customWidth="1"/>
  </cols>
  <sheetData>
    <row r="1" spans="1:10" x14ac:dyDescent="0.25">
      <c r="A1" s="60"/>
      <c r="B1" s="59"/>
      <c r="C1" s="59"/>
      <c r="D1" s="59"/>
      <c r="E1" s="59"/>
      <c r="F1" s="59"/>
      <c r="G1" s="59"/>
    </row>
    <row r="2" spans="1:10" x14ac:dyDescent="0.25">
      <c r="A2" s="138" t="s">
        <v>196</v>
      </c>
      <c r="B2" s="139"/>
      <c r="C2" s="139"/>
      <c r="D2" s="139"/>
      <c r="E2" s="139"/>
      <c r="F2" s="139"/>
      <c r="G2" s="140"/>
    </row>
    <row r="3" spans="1:10" x14ac:dyDescent="0.25">
      <c r="A3" s="141"/>
      <c r="B3" s="142"/>
      <c r="C3" s="142"/>
      <c r="D3" s="142"/>
      <c r="E3" s="142"/>
      <c r="F3" s="142"/>
      <c r="G3" s="143"/>
    </row>
    <row r="4" spans="1:10" ht="41.25" customHeight="1" x14ac:dyDescent="0.25">
      <c r="A4" s="144" t="s">
        <v>197</v>
      </c>
      <c r="B4" s="145"/>
      <c r="C4" s="145"/>
      <c r="D4" s="145"/>
      <c r="E4" s="145"/>
      <c r="F4" s="145"/>
      <c r="G4" s="146"/>
      <c r="H4" s="137" t="s">
        <v>273</v>
      </c>
      <c r="I4" s="137"/>
      <c r="J4" s="137"/>
    </row>
    <row r="5" spans="1:10" ht="38.25" x14ac:dyDescent="0.25">
      <c r="A5" s="61" t="s">
        <v>2</v>
      </c>
      <c r="B5" s="147" t="s">
        <v>3</v>
      </c>
      <c r="C5" s="147"/>
      <c r="D5" s="62" t="s">
        <v>4</v>
      </c>
      <c r="E5" s="62" t="s">
        <v>5</v>
      </c>
      <c r="F5" s="62" t="s">
        <v>6</v>
      </c>
      <c r="G5" s="62" t="s">
        <v>7</v>
      </c>
      <c r="H5" s="41" t="s">
        <v>62</v>
      </c>
      <c r="I5" s="41" t="s">
        <v>112</v>
      </c>
      <c r="J5" s="41" t="s">
        <v>63</v>
      </c>
    </row>
    <row r="6" spans="1:10" ht="96" x14ac:dyDescent="0.25">
      <c r="A6" s="134" t="s">
        <v>198</v>
      </c>
      <c r="B6" s="65" t="s">
        <v>9</v>
      </c>
      <c r="C6" s="65" t="s">
        <v>199</v>
      </c>
      <c r="D6" s="65" t="s">
        <v>200</v>
      </c>
      <c r="E6" s="66" t="s">
        <v>201</v>
      </c>
      <c r="F6" s="66" t="s">
        <v>23</v>
      </c>
      <c r="G6" s="65" t="s">
        <v>18</v>
      </c>
      <c r="H6" s="73" t="s">
        <v>243</v>
      </c>
      <c r="I6" s="63" t="s">
        <v>249</v>
      </c>
      <c r="J6" s="64" t="s">
        <v>66</v>
      </c>
    </row>
    <row r="7" spans="1:10" ht="96" x14ac:dyDescent="0.25">
      <c r="A7" s="136"/>
      <c r="B7" s="65" t="s">
        <v>15</v>
      </c>
      <c r="C7" s="65" t="s">
        <v>202</v>
      </c>
      <c r="D7" s="65" t="s">
        <v>203</v>
      </c>
      <c r="E7" s="66" t="s">
        <v>204</v>
      </c>
      <c r="F7" s="66" t="s">
        <v>205</v>
      </c>
      <c r="G7" s="65" t="s">
        <v>205</v>
      </c>
      <c r="H7" s="74" t="s">
        <v>244</v>
      </c>
      <c r="I7" s="63" t="s">
        <v>229</v>
      </c>
      <c r="J7" s="64" t="s">
        <v>66</v>
      </c>
    </row>
    <row r="8" spans="1:10" ht="72" x14ac:dyDescent="0.25">
      <c r="A8" s="148" t="s">
        <v>206</v>
      </c>
      <c r="B8" s="65" t="s">
        <v>20</v>
      </c>
      <c r="C8" s="65" t="s">
        <v>207</v>
      </c>
      <c r="D8" s="65" t="s">
        <v>208</v>
      </c>
      <c r="E8" s="66" t="s">
        <v>209</v>
      </c>
      <c r="F8" s="66" t="s">
        <v>191</v>
      </c>
      <c r="G8" s="66" t="s">
        <v>191</v>
      </c>
      <c r="H8" s="72" t="s">
        <v>245</v>
      </c>
      <c r="I8" s="78" t="s">
        <v>292</v>
      </c>
      <c r="J8" s="64" t="s">
        <v>66</v>
      </c>
    </row>
    <row r="9" spans="1:10" ht="79.5" x14ac:dyDescent="0.25">
      <c r="A9" s="148"/>
      <c r="B9" s="65" t="s">
        <v>30</v>
      </c>
      <c r="C9" s="65" t="s">
        <v>210</v>
      </c>
      <c r="D9" s="65" t="s">
        <v>208</v>
      </c>
      <c r="E9" s="66" t="s">
        <v>209</v>
      </c>
      <c r="F9" s="66" t="s">
        <v>191</v>
      </c>
      <c r="G9" s="66" t="s">
        <v>191</v>
      </c>
      <c r="H9" s="72" t="s">
        <v>245</v>
      </c>
      <c r="I9" s="78" t="s">
        <v>293</v>
      </c>
      <c r="J9" s="64" t="s">
        <v>66</v>
      </c>
    </row>
    <row r="10" spans="1:10" ht="90.75" x14ac:dyDescent="0.25">
      <c r="A10" s="134" t="s">
        <v>211</v>
      </c>
      <c r="B10" s="65" t="s">
        <v>35</v>
      </c>
      <c r="C10" s="65" t="s">
        <v>212</v>
      </c>
      <c r="D10" s="65" t="s">
        <v>213</v>
      </c>
      <c r="E10" s="65" t="s">
        <v>214</v>
      </c>
      <c r="F10" s="65" t="s">
        <v>13</v>
      </c>
      <c r="G10" s="65" t="s">
        <v>24</v>
      </c>
      <c r="H10" s="79"/>
      <c r="I10" s="72" t="s">
        <v>284</v>
      </c>
      <c r="J10" s="64" t="s">
        <v>65</v>
      </c>
    </row>
    <row r="11" spans="1:10" ht="68.25" hidden="1" x14ac:dyDescent="0.25">
      <c r="A11" s="135"/>
      <c r="B11" s="65" t="s">
        <v>39</v>
      </c>
      <c r="C11" s="65" t="s">
        <v>215</v>
      </c>
      <c r="D11" s="65" t="s">
        <v>216</v>
      </c>
      <c r="E11" s="65" t="s">
        <v>214</v>
      </c>
      <c r="F11" s="65" t="s">
        <v>13</v>
      </c>
      <c r="G11" s="65" t="s">
        <v>24</v>
      </c>
      <c r="H11" s="79" t="s">
        <v>246</v>
      </c>
      <c r="I11" s="72" t="s">
        <v>286</v>
      </c>
      <c r="J11" s="64" t="s">
        <v>64</v>
      </c>
    </row>
    <row r="12" spans="1:10" ht="68.25" hidden="1" x14ac:dyDescent="0.25">
      <c r="A12" s="136"/>
      <c r="B12" s="65" t="s">
        <v>42</v>
      </c>
      <c r="C12" s="65" t="s">
        <v>217</v>
      </c>
      <c r="D12" s="65" t="s">
        <v>218</v>
      </c>
      <c r="E12" s="65" t="s">
        <v>214</v>
      </c>
      <c r="F12" s="65" t="s">
        <v>13</v>
      </c>
      <c r="G12" s="65" t="s">
        <v>24</v>
      </c>
      <c r="H12" s="79" t="s">
        <v>246</v>
      </c>
      <c r="I12" s="72" t="s">
        <v>285</v>
      </c>
      <c r="J12" s="64" t="s">
        <v>64</v>
      </c>
    </row>
    <row r="13" spans="1:10" ht="236.25" x14ac:dyDescent="0.25">
      <c r="A13" s="67" t="s">
        <v>219</v>
      </c>
      <c r="B13" s="65" t="s">
        <v>46</v>
      </c>
      <c r="C13" s="68" t="s">
        <v>220</v>
      </c>
      <c r="D13" s="68" t="s">
        <v>221</v>
      </c>
      <c r="E13" s="66" t="s">
        <v>222</v>
      </c>
      <c r="F13" s="69" t="s">
        <v>29</v>
      </c>
      <c r="G13" s="68" t="s">
        <v>24</v>
      </c>
      <c r="H13" s="75" t="s">
        <v>247</v>
      </c>
      <c r="I13" s="78" t="s">
        <v>250</v>
      </c>
      <c r="J13" s="64" t="s">
        <v>65</v>
      </c>
    </row>
    <row r="14" spans="1:10" ht="132" x14ac:dyDescent="0.25">
      <c r="A14" s="134" t="s">
        <v>223</v>
      </c>
      <c r="B14" s="65" t="s">
        <v>52</v>
      </c>
      <c r="C14" s="65" t="s">
        <v>224</v>
      </c>
      <c r="D14" s="65" t="s">
        <v>225</v>
      </c>
      <c r="E14" s="65" t="s">
        <v>209</v>
      </c>
      <c r="F14" s="65" t="s">
        <v>191</v>
      </c>
      <c r="G14" s="65" t="s">
        <v>191</v>
      </c>
      <c r="H14" s="72" t="s">
        <v>245</v>
      </c>
      <c r="I14" s="78" t="s">
        <v>291</v>
      </c>
      <c r="J14" s="63" t="s">
        <v>65</v>
      </c>
    </row>
    <row r="15" spans="1:10" ht="78.75" x14ac:dyDescent="0.25">
      <c r="A15" s="136"/>
      <c r="B15" s="65" t="s">
        <v>58</v>
      </c>
      <c r="C15" s="65" t="s">
        <v>226</v>
      </c>
      <c r="D15" s="65" t="s">
        <v>227</v>
      </c>
      <c r="E15" s="65" t="s">
        <v>228</v>
      </c>
      <c r="F15" s="65" t="s">
        <v>191</v>
      </c>
      <c r="G15" s="65" t="s">
        <v>191</v>
      </c>
      <c r="H15" s="73" t="s">
        <v>248</v>
      </c>
      <c r="I15" s="63" t="s">
        <v>287</v>
      </c>
      <c r="J15" s="63" t="s">
        <v>66</v>
      </c>
    </row>
  </sheetData>
  <autoFilter ref="A5:XFB15">
    <filterColumn colId="1" showButton="0"/>
    <filterColumn colId="9">
      <filters>
        <filter val="En ejecución"/>
        <filter val="Si"/>
      </filters>
    </filterColumn>
  </autoFilter>
  <mergeCells count="9">
    <mergeCell ref="A10:A12"/>
    <mergeCell ref="A14:A15"/>
    <mergeCell ref="H4:J4"/>
    <mergeCell ref="A2:G2"/>
    <mergeCell ref="A3:G3"/>
    <mergeCell ref="A4:G4"/>
    <mergeCell ref="B5:C5"/>
    <mergeCell ref="A6:A7"/>
    <mergeCell ref="A8:A9"/>
  </mergeCells>
  <hyperlinks>
    <hyperlink ref="H6" r:id="rId1"/>
    <hyperlink ref="H15" r:id="rId2"/>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tabSelected="1" topLeftCell="B1" workbookViewId="0">
      <selection activeCell="B2" sqref="B2:E10"/>
    </sheetView>
  </sheetViews>
  <sheetFormatPr baseColWidth="10" defaultRowHeight="15" x14ac:dyDescent="0.25"/>
  <cols>
    <col min="1" max="1" width="15.42578125" customWidth="1"/>
    <col min="2" max="2" width="27.140625" customWidth="1"/>
    <col min="3" max="3" width="17" customWidth="1"/>
    <col min="4" max="4" width="20.28515625" customWidth="1"/>
  </cols>
  <sheetData>
    <row r="2" spans="2:5" x14ac:dyDescent="0.25">
      <c r="B2" s="149" t="s">
        <v>74</v>
      </c>
      <c r="C2" s="150"/>
      <c r="D2" s="150"/>
      <c r="E2" s="151"/>
    </row>
    <row r="3" spans="2:5" x14ac:dyDescent="0.25">
      <c r="B3" s="152" t="s">
        <v>75</v>
      </c>
      <c r="C3" s="153"/>
      <c r="D3" s="154"/>
      <c r="E3" s="52">
        <v>44939</v>
      </c>
    </row>
    <row r="4" spans="2:5" ht="41.25" customHeight="1" x14ac:dyDescent="0.25">
      <c r="B4" s="53" t="s">
        <v>76</v>
      </c>
      <c r="C4" s="54" t="s">
        <v>77</v>
      </c>
      <c r="D4" s="55" t="s">
        <v>195</v>
      </c>
      <c r="E4" s="56" t="s">
        <v>78</v>
      </c>
    </row>
    <row r="5" spans="2:5" ht="30" x14ac:dyDescent="0.25">
      <c r="B5" s="57" t="s">
        <v>79</v>
      </c>
      <c r="C5" s="28">
        <v>12</v>
      </c>
      <c r="D5" s="28">
        <v>10</v>
      </c>
      <c r="E5" s="70">
        <f t="shared" ref="E5:E10" si="0">D5/C5</f>
        <v>0.83333333333333337</v>
      </c>
    </row>
    <row r="6" spans="2:5" ht="27.75" customHeight="1" x14ac:dyDescent="0.25">
      <c r="B6" s="58" t="s">
        <v>80</v>
      </c>
      <c r="C6" s="28">
        <v>5</v>
      </c>
      <c r="D6" s="28">
        <v>3</v>
      </c>
      <c r="E6" s="70">
        <f t="shared" si="0"/>
        <v>0.6</v>
      </c>
    </row>
    <row r="7" spans="2:5" ht="30" x14ac:dyDescent="0.25">
      <c r="B7" s="57" t="s">
        <v>81</v>
      </c>
      <c r="C7" s="28">
        <v>8</v>
      </c>
      <c r="D7" s="28">
        <v>8</v>
      </c>
      <c r="E7" s="70">
        <f t="shared" si="0"/>
        <v>1</v>
      </c>
    </row>
    <row r="8" spans="2:5" ht="30" x14ac:dyDescent="0.25">
      <c r="B8" s="57" t="s">
        <v>82</v>
      </c>
      <c r="C8" s="28">
        <v>13</v>
      </c>
      <c r="D8" s="28">
        <v>10</v>
      </c>
      <c r="E8" s="70">
        <f t="shared" si="0"/>
        <v>0.76923076923076927</v>
      </c>
    </row>
    <row r="9" spans="2:5" ht="45" x14ac:dyDescent="0.25">
      <c r="B9" s="57" t="s">
        <v>83</v>
      </c>
      <c r="C9" s="28">
        <v>10</v>
      </c>
      <c r="D9" s="28">
        <v>8</v>
      </c>
      <c r="E9" s="70">
        <f t="shared" si="0"/>
        <v>0.8</v>
      </c>
    </row>
    <row r="10" spans="2:5" x14ac:dyDescent="0.25">
      <c r="B10" s="56" t="s">
        <v>84</v>
      </c>
      <c r="C10" s="27">
        <f>SUM(C5:C9)</f>
        <v>48</v>
      </c>
      <c r="D10" s="27">
        <f>SUM(D5:D9)</f>
        <v>39</v>
      </c>
      <c r="E10" s="70">
        <f t="shared" si="0"/>
        <v>0.8125</v>
      </c>
    </row>
  </sheetData>
  <mergeCells count="2">
    <mergeCell ref="B2:E2"/>
    <mergeCell ref="B3:D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componente 1 Gestion Riesgo Cor</vt:lpstr>
      <vt:lpstr>Componente 2-Racionalización </vt:lpstr>
      <vt:lpstr>Componente 3-Rendicion cuentas</vt:lpstr>
      <vt:lpstr>Componente 4-Servicio cuidadano</vt:lpstr>
      <vt:lpstr>Componente 5-Transparencia</vt: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ADMINISTRADOR1</dc:creator>
  <cp:lastModifiedBy>CONTROL INTERNO</cp:lastModifiedBy>
  <dcterms:created xsi:type="dcterms:W3CDTF">2022-09-14T15:04:45Z</dcterms:created>
  <dcterms:modified xsi:type="dcterms:W3CDTF">2023-01-16T16:56:54Z</dcterms:modified>
</cp:coreProperties>
</file>